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390" activeTab="1"/>
  </bookViews>
  <sheets>
    <sheet name="Budget Submission Format" sheetId="1" r:id="rId1"/>
    <sheet name="Quarterly Reports" sheetId="2" r:id="rId2"/>
  </sheets>
  <definedNames/>
  <calcPr fullCalcOnLoad="1"/>
</workbook>
</file>

<file path=xl/sharedStrings.xml><?xml version="1.0" encoding="utf-8"?>
<sst xmlns="http://schemas.openxmlformats.org/spreadsheetml/2006/main" count="785" uniqueCount="178">
  <si>
    <t xml:space="preserve"> </t>
  </si>
  <si>
    <t>Description of Account</t>
  </si>
  <si>
    <t>Account No.</t>
  </si>
  <si>
    <t>Rent Revenue- Gross Potential</t>
  </si>
  <si>
    <t>Tenant Assistance Payments (HAP Receipts)</t>
  </si>
  <si>
    <t>Rent Revenue- Stores &amp; Commercial</t>
  </si>
  <si>
    <t>Rent Revenue- Garage &amp; Parking</t>
  </si>
  <si>
    <t>5100T</t>
  </si>
  <si>
    <t>Apartments- Vacancy</t>
  </si>
  <si>
    <t>Stores &amp; Commercial- Vacancy</t>
  </si>
  <si>
    <t>Vacancies</t>
  </si>
  <si>
    <t>Rental Concessions</t>
  </si>
  <si>
    <t>Garage &amp; Parking- Vacancy</t>
  </si>
  <si>
    <t>Total Vacancies</t>
  </si>
  <si>
    <t>5200T</t>
  </si>
  <si>
    <t>5125N</t>
  </si>
  <si>
    <t>Financial Revenue-Project Operations</t>
  </si>
  <si>
    <t xml:space="preserve">Financial </t>
  </si>
  <si>
    <t>Revenue from Investments- Residual Receipts</t>
  </si>
  <si>
    <t>Revenue</t>
  </si>
  <si>
    <t>Revenue from Investments- Replacement Reserves</t>
  </si>
  <si>
    <t>Total Financial Revenue</t>
  </si>
  <si>
    <t>5400T</t>
  </si>
  <si>
    <t>Laundry &amp; Vending Revenue</t>
  </si>
  <si>
    <t>Other</t>
  </si>
  <si>
    <t>Tenant Charges</t>
  </si>
  <si>
    <t>Interest Reduction Payments</t>
  </si>
  <si>
    <t>Total Other Revenue</t>
  </si>
  <si>
    <t>5900T</t>
  </si>
  <si>
    <t>Total Revenue</t>
  </si>
  <si>
    <t>5000T</t>
  </si>
  <si>
    <t>Conventions &amp; Meetings</t>
  </si>
  <si>
    <t>Management Consultants</t>
  </si>
  <si>
    <t>Advertising &amp; Marketing</t>
  </si>
  <si>
    <t>Apartment Resale Expenses (Coops)</t>
  </si>
  <si>
    <t>Other Renting Expenses</t>
  </si>
  <si>
    <t>Office Salaries</t>
  </si>
  <si>
    <t>Administrative</t>
  </si>
  <si>
    <t>Office Expenses</t>
  </si>
  <si>
    <t>Expenses</t>
  </si>
  <si>
    <t>Office or Model Apartment Rent</t>
  </si>
  <si>
    <t>6200/6300</t>
  </si>
  <si>
    <t>Management Fee</t>
  </si>
  <si>
    <t>Manager or Superintendent Salaries</t>
  </si>
  <si>
    <t>Administrative Rent Free Unit</t>
  </si>
  <si>
    <t>Legal Expense (Project)</t>
  </si>
  <si>
    <t xml:space="preserve">Audit Expense </t>
  </si>
  <si>
    <t>Bookkeeping Fees/Accounting Services</t>
  </si>
  <si>
    <t>Bad Debts</t>
  </si>
  <si>
    <t>Total Administrative Expenses</t>
  </si>
  <si>
    <t>6263T</t>
  </si>
  <si>
    <t>Part I- Cont.</t>
  </si>
  <si>
    <t>Fuel Oil/ Coal</t>
  </si>
  <si>
    <t>Utilities</t>
  </si>
  <si>
    <t>Electricity</t>
  </si>
  <si>
    <t xml:space="preserve">Water </t>
  </si>
  <si>
    <t>Gas</t>
  </si>
  <si>
    <t>Sewer</t>
  </si>
  <si>
    <t>Total Utilities Expense</t>
  </si>
  <si>
    <t>6400T</t>
  </si>
  <si>
    <t>Payroll</t>
  </si>
  <si>
    <t>Supplies</t>
  </si>
  <si>
    <t>Contracts</t>
  </si>
  <si>
    <t>Operating &amp; Maintenance Rent Free Unit</t>
  </si>
  <si>
    <t>Operating &amp;</t>
  </si>
  <si>
    <t>Garbage &amp; Trash Removal</t>
  </si>
  <si>
    <t xml:space="preserve">Maintenance </t>
  </si>
  <si>
    <t>Security Payroll/ Contracts</t>
  </si>
  <si>
    <t>Security Rent Free Unit</t>
  </si>
  <si>
    <t>Heating/Cooling Repairs &amp; Maintenance</t>
  </si>
  <si>
    <t>Snow Removal</t>
  </si>
  <si>
    <t>Total Operating &amp; Maintenance Expenses</t>
  </si>
  <si>
    <t>6500T</t>
  </si>
  <si>
    <t>Real Estate Tax</t>
  </si>
  <si>
    <t>Payroll Taxes (project share)</t>
  </si>
  <si>
    <t>Taxes &amp;</t>
  </si>
  <si>
    <t>Property &amp; Liability Insurance</t>
  </si>
  <si>
    <t>Insurance</t>
  </si>
  <si>
    <t xml:space="preserve">Fidelity Bond Insurance </t>
  </si>
  <si>
    <t>Workmen's Compensation</t>
  </si>
  <si>
    <t>Health Insurance &amp; Other Benefits</t>
  </si>
  <si>
    <t>Total Taxes &amp; Insurance</t>
  </si>
  <si>
    <t>6700T</t>
  </si>
  <si>
    <t>Interest on Mortgage Payable</t>
  </si>
  <si>
    <t>Financial</t>
  </si>
  <si>
    <t>Interest on Notes Payable (Long Term)</t>
  </si>
  <si>
    <t>Interest on Notes Payable (Short Term)</t>
  </si>
  <si>
    <t>Mortgage Insurance Premium/ Services Charges</t>
  </si>
  <si>
    <t>Total Financial Expenses</t>
  </si>
  <si>
    <t>6800T</t>
  </si>
  <si>
    <t>Total Cost of Operations before Depreciation</t>
  </si>
  <si>
    <t>6000T</t>
  </si>
  <si>
    <t>Profit (Loss) before Depreciation</t>
  </si>
  <si>
    <t>5060T</t>
  </si>
  <si>
    <t>Depreciation Expenses</t>
  </si>
  <si>
    <t>Amortization Expense</t>
  </si>
  <si>
    <t>Total Depreciation &amp; Amortization Expense</t>
  </si>
  <si>
    <t>Operating Profit (Loss)</t>
  </si>
  <si>
    <t>5060N</t>
  </si>
  <si>
    <t>Officer's Salaries</t>
  </si>
  <si>
    <t>Legal Expenses</t>
  </si>
  <si>
    <t xml:space="preserve">Entity </t>
  </si>
  <si>
    <t>Federal, State, and Other Income Taxes</t>
  </si>
  <si>
    <t>Interest Income</t>
  </si>
  <si>
    <t>Interest on Notes Payable</t>
  </si>
  <si>
    <t>Other Expenses</t>
  </si>
  <si>
    <t>Net Entity Expenses</t>
  </si>
  <si>
    <t>7100T</t>
  </si>
  <si>
    <t>Net Profit (Loss)</t>
  </si>
  <si>
    <t xml:space="preserve">attach a separate schedule describing or explaining the Income or Expense. </t>
  </si>
  <si>
    <t xml:space="preserve">Part II- Principal &amp; Reserve </t>
  </si>
  <si>
    <t xml:space="preserve">Part III- Income &amp; Expense Sub-Accounts </t>
  </si>
  <si>
    <t xml:space="preserve">Tenant </t>
  </si>
  <si>
    <t>NSF &amp; Late Charges</t>
  </si>
  <si>
    <t>Charges</t>
  </si>
  <si>
    <t>Damages &amp; Cleaning Fees</t>
  </si>
  <si>
    <t>Forfeited Tenant Security Deposits</t>
  </si>
  <si>
    <t>Office Supplies</t>
  </si>
  <si>
    <t>Office</t>
  </si>
  <si>
    <t>Telephone and Answering Service</t>
  </si>
  <si>
    <t>Janitor and Cleaning Payroll</t>
  </si>
  <si>
    <t>Grounds Payroll</t>
  </si>
  <si>
    <t>Repairs Payroll</t>
  </si>
  <si>
    <t>Janitor and Cleaning Supplies</t>
  </si>
  <si>
    <t>Exterminating Supplies</t>
  </si>
  <si>
    <t xml:space="preserve">Supplies </t>
  </si>
  <si>
    <t>Ground Supplies</t>
  </si>
  <si>
    <t>Repairs Material</t>
  </si>
  <si>
    <t>Decorating Supplies</t>
  </si>
  <si>
    <t>Janitor and Cleaning Contracts</t>
  </si>
  <si>
    <t>Exterminating Contracts</t>
  </si>
  <si>
    <t>Grounds Contracts</t>
  </si>
  <si>
    <t>Repairs Contracts</t>
  </si>
  <si>
    <t>Elevator Maintenance Contract</t>
  </si>
  <si>
    <t>Swimming Pool Maintenance Contract</t>
  </si>
  <si>
    <t>Decorating (Painting) Contract/Payroll</t>
  </si>
  <si>
    <t>Miscellaneous Taxes, Licenses, Permits</t>
  </si>
  <si>
    <t>Misc.</t>
  </si>
  <si>
    <t>Other Insurance</t>
  </si>
  <si>
    <t>Miscellaneous Taxes, Permits &amp; Insurance</t>
  </si>
  <si>
    <t>xxx Apartments Project</t>
  </si>
  <si>
    <t>2009 Budget</t>
  </si>
  <si>
    <t>Management Agent</t>
  </si>
  <si>
    <t>Date Submitted to DCHFA</t>
  </si>
  <si>
    <r>
      <t>Total Rent Revenue</t>
    </r>
    <r>
      <rPr>
        <sz val="11"/>
        <rFont val="Times New Roman"/>
        <family val="1"/>
      </rPr>
      <t xml:space="preserve"> (GPI @ 100% Occupancy)</t>
    </r>
  </si>
  <si>
    <r>
      <t xml:space="preserve">Net Rental Revenue </t>
    </r>
    <r>
      <rPr>
        <sz val="11"/>
        <rFont val="Times New Roman"/>
        <family val="1"/>
      </rPr>
      <t>Rent Revenue Less Vacancy</t>
    </r>
  </si>
  <si>
    <t>2007 Actual</t>
  </si>
  <si>
    <t>Projected 2008 Actual</t>
  </si>
  <si>
    <t>Proposed 2009 Budget</t>
  </si>
  <si>
    <t xml:space="preserve">*If miscellaneous or Other Income and Expense Accounts exceed the Account Groupings by 10% or more, </t>
  </si>
  <si>
    <t>Managing Member of Owner</t>
  </si>
  <si>
    <t>Miscellaneous Financial Expenses *</t>
  </si>
  <si>
    <t>Misc. Taxes, Licenses, Permits &amp; Insurance *</t>
  </si>
  <si>
    <t>Miscellaneous Operating &amp; Maintenance *</t>
  </si>
  <si>
    <t>Miscellaneous Administrative Expenses *</t>
  </si>
  <si>
    <t>Miscellaneous (Specify) *</t>
  </si>
  <si>
    <t>Revenue from Investments- Miscellaneous *</t>
  </si>
  <si>
    <t>Miscellaneous Rent Revenue*</t>
  </si>
  <si>
    <t>Note:</t>
  </si>
  <si>
    <t>Total principal payments required under the DCHFA Mortgage</t>
  </si>
  <si>
    <t>Replacement Reserve deposits required by the Regulatory Agreement</t>
  </si>
  <si>
    <t xml:space="preserve">Replacement Reserve releases which are included as expense items on the Income Statement. </t>
  </si>
  <si>
    <t>Part I - P&amp;L</t>
  </si>
  <si>
    <t>Account No.**</t>
  </si>
  <si>
    <t>Rental Income</t>
  </si>
  <si>
    <t>Miscellaneous* (other vacancy)</t>
  </si>
  <si>
    <t xml:space="preserve">** Owner to specify account numbers if not provided </t>
  </si>
  <si>
    <t>January - xx (month) xxxx (year)  Operaing Report</t>
  </si>
  <si>
    <t>Total principal payments for DCHFA Mortgage</t>
  </si>
  <si>
    <t>Replacement Reserve deposits</t>
  </si>
  <si>
    <t>Replacement Reserve releases included as expense</t>
  </si>
  <si>
    <t>items on the Income Statement</t>
  </si>
  <si>
    <t>Month</t>
  </si>
  <si>
    <t>Variance</t>
  </si>
  <si>
    <t>Actual</t>
  </si>
  <si>
    <t>Budget</t>
  </si>
  <si>
    <t>Year-To-Date</t>
  </si>
  <si>
    <t>2009 Budget (PUM)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</si>
</sst>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64" fontId="5" fillId="0" borderId="0" xfId="15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164" fontId="5" fillId="0" borderId="0" xfId="15" applyNumberFormat="1" applyFont="1" applyBorder="1" applyAlignment="1">
      <alignment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3" xfId="15" applyNumberFormat="1" applyFont="1" applyBorder="1" applyAlignment="1" applyProtection="1">
      <alignment/>
      <protection locked="0"/>
    </xf>
    <xf numFmtId="3" fontId="5" fillId="2" borderId="1" xfId="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5" xfId="15" applyNumberFormat="1" applyFont="1" applyBorder="1" applyAlignment="1" applyProtection="1">
      <alignment/>
      <protection locked="0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Fill="1" applyBorder="1" applyAlignment="1">
      <alignment/>
    </xf>
    <xf numFmtId="164" fontId="5" fillId="2" borderId="5" xfId="15" applyNumberFormat="1" applyFont="1" applyFill="1" applyBorder="1" applyAlignment="1">
      <alignment/>
    </xf>
    <xf numFmtId="3" fontId="5" fillId="0" borderId="5" xfId="0" applyNumberFormat="1" applyFont="1" applyBorder="1" applyAlignment="1" applyProtection="1">
      <alignment/>
      <protection/>
    </xf>
    <xf numFmtId="3" fontId="5" fillId="2" borderId="7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5" fillId="0" borderId="2" xfId="0" applyFont="1" applyFill="1" applyBorder="1" applyAlignment="1">
      <alignment horizontal="center"/>
    </xf>
    <xf numFmtId="164" fontId="5" fillId="2" borderId="1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164" fontId="5" fillId="2" borderId="0" xfId="15" applyNumberFormat="1" applyFont="1" applyFill="1" applyAlignment="1">
      <alignment/>
    </xf>
    <xf numFmtId="164" fontId="5" fillId="2" borderId="9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15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64" fontId="5" fillId="0" borderId="5" xfId="15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3" fontId="5" fillId="0" borderId="0" xfId="0" applyNumberFormat="1" applyFont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/>
    </xf>
    <xf numFmtId="0" fontId="5" fillId="0" borderId="4" xfId="0" applyFont="1" applyBorder="1" applyAlignment="1" applyProtection="1">
      <alignment/>
      <protection locked="0"/>
    </xf>
    <xf numFmtId="49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64" fontId="5" fillId="0" borderId="0" xfId="15" applyNumberFormat="1" applyFont="1" applyBorder="1" applyAlignment="1">
      <alignment horizontal="center"/>
    </xf>
    <xf numFmtId="3" fontId="5" fillId="0" borderId="7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164" fontId="5" fillId="0" borderId="9" xfId="15" applyNumberFormat="1" applyFont="1" applyBorder="1" applyAlignment="1" applyProtection="1">
      <alignment/>
      <protection locked="0"/>
    </xf>
    <xf numFmtId="164" fontId="5" fillId="0" borderId="11" xfId="15" applyNumberFormat="1" applyFont="1" applyBorder="1" applyAlignment="1" applyProtection="1">
      <alignment/>
      <protection locked="0"/>
    </xf>
    <xf numFmtId="164" fontId="5" fillId="2" borderId="11" xfId="15" applyNumberFormat="1" applyFont="1" applyFill="1" applyBorder="1" applyAlignment="1">
      <alignment/>
    </xf>
    <xf numFmtId="164" fontId="5" fillId="2" borderId="12" xfId="15" applyNumberFormat="1" applyFont="1" applyFill="1" applyBorder="1" applyAlignment="1">
      <alignment/>
    </xf>
    <xf numFmtId="164" fontId="5" fillId="0" borderId="11" xfId="15" applyNumberFormat="1" applyFont="1" applyBorder="1" applyAlignment="1" applyProtection="1">
      <alignment/>
      <protection/>
    </xf>
    <xf numFmtId="164" fontId="5" fillId="0" borderId="12" xfId="15" applyNumberFormat="1" applyFont="1" applyBorder="1" applyAlignment="1" applyProtection="1">
      <alignment/>
      <protection locked="0"/>
    </xf>
    <xf numFmtId="3" fontId="5" fillId="2" borderId="13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5" fillId="0" borderId="4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2" borderId="2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164" fontId="5" fillId="0" borderId="2" xfId="15" applyNumberFormat="1" applyFont="1" applyBorder="1" applyAlignment="1" applyProtection="1">
      <alignment/>
      <protection locked="0"/>
    </xf>
    <xf numFmtId="164" fontId="5" fillId="0" borderId="4" xfId="15" applyNumberFormat="1" applyFont="1" applyBorder="1" applyAlignment="1" applyProtection="1">
      <alignment/>
      <protection locked="0"/>
    </xf>
    <xf numFmtId="164" fontId="5" fillId="2" borderId="4" xfId="15" applyNumberFormat="1" applyFont="1" applyFill="1" applyBorder="1" applyAlignment="1">
      <alignment/>
    </xf>
    <xf numFmtId="164" fontId="5" fillId="2" borderId="13" xfId="15" applyNumberFormat="1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164" fontId="5" fillId="2" borderId="14" xfId="15" applyNumberFormat="1" applyFont="1" applyFill="1" applyBorder="1" applyAlignment="1">
      <alignment/>
    </xf>
    <xf numFmtId="164" fontId="5" fillId="0" borderId="4" xfId="15" applyNumberFormat="1" applyFont="1" applyBorder="1" applyAlignment="1" applyProtection="1">
      <alignment/>
      <protection/>
    </xf>
    <xf numFmtId="164" fontId="5" fillId="2" borderId="6" xfId="15" applyNumberFormat="1" applyFont="1" applyFill="1" applyBorder="1" applyAlignment="1">
      <alignment/>
    </xf>
    <xf numFmtId="164" fontId="5" fillId="0" borderId="4" xfId="15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164" fontId="5" fillId="0" borderId="0" xfId="15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164" fontId="5" fillId="0" borderId="10" xfId="15" applyNumberFormat="1" applyFont="1" applyBorder="1" applyAlignment="1" applyProtection="1">
      <alignment/>
      <protection locked="0"/>
    </xf>
    <xf numFmtId="164" fontId="5" fillId="0" borderId="10" xfId="15" applyNumberFormat="1" applyFont="1" applyBorder="1" applyAlignment="1" applyProtection="1">
      <alignment/>
      <protection/>
    </xf>
    <xf numFmtId="164" fontId="5" fillId="0" borderId="15" xfId="15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6" xfId="15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0" fontId="5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 horizontal="left" vertical="top" wrapText="1"/>
    </xf>
    <xf numFmtId="164" fontId="5" fillId="0" borderId="2" xfId="15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2" borderId="0" xfId="0" applyNumberFormat="1" applyFont="1" applyFill="1" applyBorder="1" applyAlignment="1">
      <alignment/>
    </xf>
    <xf numFmtId="3" fontId="5" fillId="0" borderId="12" xfId="0" applyNumberFormat="1" applyFont="1" applyBorder="1" applyAlignment="1" applyProtection="1">
      <alignment/>
      <protection/>
    </xf>
    <xf numFmtId="3" fontId="5" fillId="2" borderId="12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6" xfId="15" applyNumberFormat="1" applyFont="1" applyBorder="1" applyAlignment="1" applyProtection="1">
      <alignment horizontal="right" wrapText="1"/>
      <protection locked="0"/>
    </xf>
    <xf numFmtId="3" fontId="5" fillId="0" borderId="10" xfId="0" applyNumberFormat="1" applyFont="1" applyBorder="1" applyAlignment="1" applyProtection="1">
      <alignment horizontal="right" wrapText="1"/>
      <protection locked="0"/>
    </xf>
    <xf numFmtId="3" fontId="5" fillId="0" borderId="9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3" xfId="15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164" fontId="5" fillId="0" borderId="2" xfId="15" applyNumberFormat="1" applyFont="1" applyBorder="1" applyAlignment="1">
      <alignment horizontal="center"/>
    </xf>
    <xf numFmtId="164" fontId="5" fillId="0" borderId="12" xfId="15" applyNumberFormat="1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Border="1" applyAlignment="1" applyProtection="1">
      <alignment horizontal="right" wrapText="1"/>
      <protection locked="0"/>
    </xf>
    <xf numFmtId="3" fontId="5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5" fillId="0" borderId="6" xfId="15" applyNumberFormat="1" applyFont="1" applyBorder="1" applyAlignment="1">
      <alignment horizontal="center"/>
    </xf>
    <xf numFmtId="164" fontId="5" fillId="0" borderId="3" xfId="15" applyNumberFormat="1" applyFont="1" applyBorder="1" applyAlignment="1">
      <alignment horizontal="center"/>
    </xf>
    <xf numFmtId="164" fontId="5" fillId="0" borderId="9" xfId="15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/>
      <protection locked="0"/>
    </xf>
    <xf numFmtId="164" fontId="5" fillId="0" borderId="11" xfId="15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164" fontId="5" fillId="0" borderId="10" xfId="15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5" xfId="15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6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0" sqref="K110"/>
    </sheetView>
  </sheetViews>
  <sheetFormatPr defaultColWidth="9.140625" defaultRowHeight="12.75"/>
  <cols>
    <col min="1" max="1" width="24.7109375" style="79" bestFit="1" customWidth="1"/>
    <col min="2" max="2" width="41.00390625" style="3" customWidth="1"/>
    <col min="3" max="3" width="12.7109375" style="3" customWidth="1"/>
    <col min="4" max="4" width="9.7109375" style="3" bestFit="1" customWidth="1"/>
    <col min="5" max="5" width="13.7109375" style="3" customWidth="1"/>
    <col min="6" max="6" width="8.8515625" style="3" customWidth="1"/>
    <col min="7" max="7" width="9.7109375" style="3" bestFit="1" customWidth="1"/>
    <col min="8" max="8" width="13.7109375" style="3" customWidth="1"/>
    <col min="9" max="9" width="8.8515625" style="3" customWidth="1"/>
    <col min="10" max="10" width="9.7109375" style="3" bestFit="1" customWidth="1"/>
    <col min="11" max="11" width="13.7109375" style="3" customWidth="1"/>
    <col min="12" max="12" width="17.7109375" style="3" bestFit="1" customWidth="1"/>
    <col min="13" max="16384" width="8.8515625" style="3" customWidth="1"/>
  </cols>
  <sheetData>
    <row r="1" spans="1:11" ht="18.75">
      <c r="A1" s="87"/>
      <c r="B1" s="166" t="s">
        <v>140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8.75">
      <c r="A2" s="87"/>
      <c r="B2" s="166" t="s">
        <v>141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2" s="14" customFormat="1" ht="15">
      <c r="A3" s="61" t="s">
        <v>150</v>
      </c>
      <c r="B3" s="12"/>
      <c r="C3" s="12"/>
      <c r="D3" s="5"/>
      <c r="E3" s="15"/>
      <c r="G3" s="5"/>
      <c r="H3" s="15"/>
      <c r="J3" s="5"/>
      <c r="K3" s="15"/>
      <c r="L3" s="5"/>
    </row>
    <row r="4" spans="1:12" s="14" customFormat="1" ht="15">
      <c r="A4" s="61" t="s">
        <v>142</v>
      </c>
      <c r="B4" s="6"/>
      <c r="C4" s="7"/>
      <c r="D4" s="5"/>
      <c r="E4" s="15"/>
      <c r="G4" s="5"/>
      <c r="H4" s="15"/>
      <c r="J4" s="5"/>
      <c r="K4" s="15"/>
      <c r="L4" s="5"/>
    </row>
    <row r="5" spans="1:11" s="14" customFormat="1" ht="15">
      <c r="A5" s="61" t="s">
        <v>143</v>
      </c>
      <c r="B5" s="9"/>
      <c r="C5" s="10"/>
      <c r="D5" s="174"/>
      <c r="E5" s="174"/>
      <c r="G5" s="174"/>
      <c r="H5" s="174"/>
      <c r="J5" s="174"/>
      <c r="K5" s="174"/>
    </row>
    <row r="6" spans="1:6" s="14" customFormat="1" ht="15">
      <c r="A6" s="60"/>
      <c r="B6" s="13"/>
      <c r="F6" s="26"/>
    </row>
    <row r="7" spans="1:12" ht="15">
      <c r="A7" s="114" t="s">
        <v>162</v>
      </c>
      <c r="B7" s="115" t="s">
        <v>1</v>
      </c>
      <c r="C7" s="116" t="s">
        <v>2</v>
      </c>
      <c r="D7" s="175" t="s">
        <v>146</v>
      </c>
      <c r="E7" s="175"/>
      <c r="F7" s="113"/>
      <c r="G7" s="175" t="s">
        <v>147</v>
      </c>
      <c r="H7" s="175"/>
      <c r="I7" s="113"/>
      <c r="J7" s="175" t="s">
        <v>148</v>
      </c>
      <c r="K7" s="175"/>
      <c r="L7" s="144" t="s">
        <v>177</v>
      </c>
    </row>
    <row r="8" spans="2:12" ht="15">
      <c r="B8" s="16" t="s">
        <v>3</v>
      </c>
      <c r="C8" s="17">
        <v>5120</v>
      </c>
      <c r="D8" s="65"/>
      <c r="E8" s="72"/>
      <c r="G8" s="89"/>
      <c r="H8" s="19"/>
      <c r="J8" s="89"/>
      <c r="K8" s="131"/>
      <c r="L8" s="89"/>
    </row>
    <row r="9" spans="2:12" ht="15">
      <c r="B9" s="20" t="s">
        <v>4</v>
      </c>
      <c r="C9" s="21">
        <v>5121</v>
      </c>
      <c r="D9" s="66"/>
      <c r="E9" s="72"/>
      <c r="G9" s="90"/>
      <c r="H9" s="19"/>
      <c r="J9" s="90"/>
      <c r="K9" s="131"/>
      <c r="L9" s="90"/>
    </row>
    <row r="10" spans="2:12" ht="15">
      <c r="B10" s="23" t="s">
        <v>5</v>
      </c>
      <c r="C10" s="21">
        <v>5140</v>
      </c>
      <c r="D10" s="66"/>
      <c r="E10" s="72"/>
      <c r="G10" s="90"/>
      <c r="H10" s="19"/>
      <c r="J10" s="90"/>
      <c r="K10" s="131"/>
      <c r="L10" s="90"/>
    </row>
    <row r="11" spans="1:12" ht="15">
      <c r="A11" s="79" t="s">
        <v>164</v>
      </c>
      <c r="B11" s="23" t="s">
        <v>6</v>
      </c>
      <c r="C11" s="21">
        <v>5170</v>
      </c>
      <c r="D11" s="66"/>
      <c r="E11" s="72"/>
      <c r="G11" s="90"/>
      <c r="H11" s="19"/>
      <c r="J11" s="90"/>
      <c r="K11" s="131"/>
      <c r="L11" s="90"/>
    </row>
    <row r="12" spans="1:12" ht="15">
      <c r="A12" s="79">
        <v>5100</v>
      </c>
      <c r="B12" s="23" t="s">
        <v>157</v>
      </c>
      <c r="C12" s="21">
        <v>5190</v>
      </c>
      <c r="D12" s="66"/>
      <c r="E12" s="72"/>
      <c r="G12" s="90"/>
      <c r="H12" s="19"/>
      <c r="J12" s="90"/>
      <c r="K12" s="131"/>
      <c r="L12" s="90"/>
    </row>
    <row r="13" spans="1:12" ht="15">
      <c r="A13" s="80"/>
      <c r="B13" s="27" t="s">
        <v>144</v>
      </c>
      <c r="C13" s="25" t="s">
        <v>7</v>
      </c>
      <c r="D13" s="67"/>
      <c r="E13" s="73">
        <f>SUM(D8:D12)</f>
        <v>0</v>
      </c>
      <c r="G13" s="91"/>
      <c r="H13" s="29">
        <f>SUM(G8:G12)</f>
        <v>0</v>
      </c>
      <c r="J13" s="91"/>
      <c r="K13" s="121">
        <f>SUM(J8:J12)</f>
        <v>0</v>
      </c>
      <c r="L13" s="73">
        <f>SUM(K8:K12)</f>
        <v>0</v>
      </c>
    </row>
    <row r="14" spans="2:12" ht="15">
      <c r="B14" s="27"/>
      <c r="C14" s="25"/>
      <c r="D14" s="67"/>
      <c r="E14" s="74"/>
      <c r="G14" s="91"/>
      <c r="H14" s="63"/>
      <c r="J14" s="91"/>
      <c r="K14" s="132"/>
      <c r="L14" s="74"/>
    </row>
    <row r="15" spans="2:12" ht="15">
      <c r="B15" s="23" t="s">
        <v>8</v>
      </c>
      <c r="C15" s="21">
        <v>5220</v>
      </c>
      <c r="D15" s="66"/>
      <c r="E15" s="71"/>
      <c r="G15" s="90"/>
      <c r="H15" s="30"/>
      <c r="J15" s="90"/>
      <c r="K15" s="133"/>
      <c r="L15" s="90"/>
    </row>
    <row r="16" spans="2:12" ht="15">
      <c r="B16" s="23" t="s">
        <v>9</v>
      </c>
      <c r="C16" s="21">
        <v>5240</v>
      </c>
      <c r="D16" s="66"/>
      <c r="E16" s="72"/>
      <c r="G16" s="90"/>
      <c r="H16" s="19"/>
      <c r="J16" s="90"/>
      <c r="K16" s="131"/>
      <c r="L16" s="90"/>
    </row>
    <row r="17" spans="1:12" ht="15">
      <c r="A17" s="79" t="s">
        <v>10</v>
      </c>
      <c r="B17" s="24" t="s">
        <v>11</v>
      </c>
      <c r="C17" s="25">
        <v>5250</v>
      </c>
      <c r="D17" s="66"/>
      <c r="E17" s="72"/>
      <c r="G17" s="90"/>
      <c r="H17" s="19"/>
      <c r="J17" s="90"/>
      <c r="K17" s="131"/>
      <c r="L17" s="90"/>
    </row>
    <row r="18" spans="1:12" ht="15">
      <c r="A18" s="79">
        <v>5200</v>
      </c>
      <c r="B18" s="23" t="s">
        <v>12</v>
      </c>
      <c r="C18" s="21">
        <v>5270</v>
      </c>
      <c r="D18" s="66"/>
      <c r="E18" s="72"/>
      <c r="G18" s="90"/>
      <c r="H18" s="19"/>
      <c r="J18" s="90"/>
      <c r="K18" s="131"/>
      <c r="L18" s="90"/>
    </row>
    <row r="19" spans="2:12" ht="15">
      <c r="B19" s="23" t="s">
        <v>165</v>
      </c>
      <c r="C19" s="21">
        <v>5290</v>
      </c>
      <c r="D19" s="66"/>
      <c r="E19" s="75"/>
      <c r="G19" s="90"/>
      <c r="H19" s="31"/>
      <c r="J19" s="90"/>
      <c r="K19" s="134"/>
      <c r="L19" s="90"/>
    </row>
    <row r="20" spans="1:12" ht="15">
      <c r="A20" s="81"/>
      <c r="B20" s="27" t="s">
        <v>13</v>
      </c>
      <c r="C20" s="25" t="s">
        <v>14</v>
      </c>
      <c r="D20" s="68"/>
      <c r="E20" s="76">
        <f>SUM(D15:D19)</f>
        <v>0</v>
      </c>
      <c r="G20" s="92"/>
      <c r="H20" s="33">
        <f>SUM(G15:G19)</f>
        <v>0</v>
      </c>
      <c r="J20" s="92"/>
      <c r="K20" s="135">
        <f>SUM(J15:J19)</f>
        <v>0</v>
      </c>
      <c r="L20" s="76">
        <f>SUM(K15:K19)</f>
        <v>0</v>
      </c>
    </row>
    <row r="21" spans="1:12" ht="15">
      <c r="A21" s="81"/>
      <c r="B21" s="27"/>
      <c r="C21" s="34"/>
      <c r="D21" s="37"/>
      <c r="E21" s="76"/>
      <c r="G21" s="93"/>
      <c r="H21" s="33"/>
      <c r="J21" s="93"/>
      <c r="K21" s="135"/>
      <c r="L21" s="76"/>
    </row>
    <row r="22" spans="1:12" ht="15">
      <c r="A22" s="80"/>
      <c r="B22" s="27" t="s">
        <v>145</v>
      </c>
      <c r="C22" s="34" t="s">
        <v>15</v>
      </c>
      <c r="D22" s="37"/>
      <c r="E22" s="76">
        <f>SUM(E13-E20)</f>
        <v>0</v>
      </c>
      <c r="G22" s="93"/>
      <c r="H22" s="33">
        <f>SUM(H13-H20)</f>
        <v>0</v>
      </c>
      <c r="J22" s="93"/>
      <c r="K22" s="135">
        <f>SUM(K13-K20)</f>
        <v>0</v>
      </c>
      <c r="L22" s="76">
        <f>SUM(L13-L20)</f>
        <v>0</v>
      </c>
    </row>
    <row r="23" spans="1:12" ht="15">
      <c r="A23" s="81"/>
      <c r="B23" s="16"/>
      <c r="C23" s="17"/>
      <c r="D23" s="37"/>
      <c r="E23" s="77"/>
      <c r="G23" s="93"/>
      <c r="H23" s="64"/>
      <c r="J23" s="93"/>
      <c r="K23" s="46"/>
      <c r="L23" s="77"/>
    </row>
    <row r="24" spans="1:12" ht="15">
      <c r="A24" s="81"/>
      <c r="B24" s="23" t="s">
        <v>16</v>
      </c>
      <c r="C24" s="21">
        <v>5410</v>
      </c>
      <c r="D24" s="66" t="s">
        <v>0</v>
      </c>
      <c r="E24" s="72"/>
      <c r="G24" s="90" t="s">
        <v>0</v>
      </c>
      <c r="H24" s="19"/>
      <c r="J24" s="90" t="s">
        <v>0</v>
      </c>
      <c r="K24" s="131"/>
      <c r="L24" s="90" t="s">
        <v>0</v>
      </c>
    </row>
    <row r="25" spans="1:12" ht="15">
      <c r="A25" s="81" t="s">
        <v>17</v>
      </c>
      <c r="B25" s="23" t="s">
        <v>18</v>
      </c>
      <c r="C25" s="21">
        <v>5430</v>
      </c>
      <c r="D25" s="66" t="s">
        <v>0</v>
      </c>
      <c r="E25" s="72"/>
      <c r="G25" s="90" t="s">
        <v>0</v>
      </c>
      <c r="H25" s="19"/>
      <c r="J25" s="90" t="s">
        <v>0</v>
      </c>
      <c r="K25" s="131"/>
      <c r="L25" s="90" t="s">
        <v>0</v>
      </c>
    </row>
    <row r="26" spans="1:12" ht="15">
      <c r="A26" s="81" t="s">
        <v>19</v>
      </c>
      <c r="B26" s="23" t="s">
        <v>20</v>
      </c>
      <c r="C26" s="21">
        <v>5440</v>
      </c>
      <c r="D26" s="66" t="s">
        <v>0</v>
      </c>
      <c r="E26" s="72"/>
      <c r="G26" s="90" t="s">
        <v>0</v>
      </c>
      <c r="H26" s="19"/>
      <c r="J26" s="90" t="s">
        <v>0</v>
      </c>
      <c r="K26" s="131"/>
      <c r="L26" s="90" t="s">
        <v>0</v>
      </c>
    </row>
    <row r="27" spans="1:12" ht="15">
      <c r="A27" s="81">
        <v>5400</v>
      </c>
      <c r="B27" s="23" t="s">
        <v>156</v>
      </c>
      <c r="C27" s="21">
        <v>5490</v>
      </c>
      <c r="D27" s="66" t="s">
        <v>0</v>
      </c>
      <c r="E27" s="72"/>
      <c r="G27" s="90" t="s">
        <v>0</v>
      </c>
      <c r="H27" s="19"/>
      <c r="J27" s="90" t="s">
        <v>0</v>
      </c>
      <c r="K27" s="131"/>
      <c r="L27" s="90" t="s">
        <v>0</v>
      </c>
    </row>
    <row r="28" spans="1:12" ht="15">
      <c r="A28" s="80"/>
      <c r="B28" s="36" t="s">
        <v>21</v>
      </c>
      <c r="C28" s="25" t="s">
        <v>22</v>
      </c>
      <c r="D28" s="37"/>
      <c r="E28" s="76">
        <f>SUM(D24:D27)</f>
        <v>0</v>
      </c>
      <c r="G28" s="94"/>
      <c r="H28" s="76">
        <f>SUM(G24:G27)</f>
        <v>0</v>
      </c>
      <c r="J28" s="94"/>
      <c r="K28" s="136">
        <f>SUM(J24:J27)</f>
        <v>0</v>
      </c>
      <c r="L28" s="76">
        <f>SUM(K24:K27)</f>
        <v>0</v>
      </c>
    </row>
    <row r="29" spans="2:12" ht="15">
      <c r="B29" s="36"/>
      <c r="C29" s="25"/>
      <c r="D29" s="37"/>
      <c r="E29" s="78"/>
      <c r="G29" s="94"/>
      <c r="H29" s="78"/>
      <c r="J29" s="94"/>
      <c r="K29" s="137"/>
      <c r="L29" s="78"/>
    </row>
    <row r="30" spans="2:12" ht="15">
      <c r="B30" s="23" t="s">
        <v>23</v>
      </c>
      <c r="C30" s="21">
        <v>5910</v>
      </c>
      <c r="D30" s="66" t="s">
        <v>0</v>
      </c>
      <c r="E30" s="72"/>
      <c r="G30" s="104" t="s">
        <v>0</v>
      </c>
      <c r="H30" s="72"/>
      <c r="J30" s="104" t="s">
        <v>0</v>
      </c>
      <c r="K30" s="138"/>
      <c r="L30" s="90" t="s">
        <v>0</v>
      </c>
    </row>
    <row r="31" spans="1:12" ht="15">
      <c r="A31" s="79" t="s">
        <v>24</v>
      </c>
      <c r="B31" s="24" t="s">
        <v>25</v>
      </c>
      <c r="C31" s="25">
        <v>5920</v>
      </c>
      <c r="D31" s="69">
        <f>E123</f>
        <v>0</v>
      </c>
      <c r="E31" s="72"/>
      <c r="G31" s="105">
        <f>H123</f>
        <v>0</v>
      </c>
      <c r="H31" s="72"/>
      <c r="J31" s="105">
        <f>K123</f>
        <v>0</v>
      </c>
      <c r="K31" s="138"/>
      <c r="L31" s="95">
        <f>M123</f>
        <v>0</v>
      </c>
    </row>
    <row r="32" spans="1:12" ht="15">
      <c r="A32" s="79" t="s">
        <v>19</v>
      </c>
      <c r="B32" s="24" t="s">
        <v>26</v>
      </c>
      <c r="C32" s="38">
        <v>5945</v>
      </c>
      <c r="D32" s="70" t="s">
        <v>0</v>
      </c>
      <c r="E32" s="72"/>
      <c r="G32" s="106" t="s">
        <v>0</v>
      </c>
      <c r="H32" s="72"/>
      <c r="J32" s="106" t="s">
        <v>0</v>
      </c>
      <c r="K32" s="138"/>
      <c r="L32" s="145" t="s">
        <v>0</v>
      </c>
    </row>
    <row r="33" spans="1:12" ht="15">
      <c r="A33" s="79">
        <v>5900</v>
      </c>
      <c r="B33" s="39" t="s">
        <v>155</v>
      </c>
      <c r="C33" s="32">
        <v>5990</v>
      </c>
      <c r="D33" s="66" t="s">
        <v>0</v>
      </c>
      <c r="E33" s="72"/>
      <c r="G33" s="104" t="s">
        <v>0</v>
      </c>
      <c r="H33" s="72"/>
      <c r="J33" s="104" t="s">
        <v>0</v>
      </c>
      <c r="K33" s="138"/>
      <c r="L33" s="90" t="s">
        <v>0</v>
      </c>
    </row>
    <row r="34" spans="1:12" ht="15">
      <c r="A34" s="82"/>
      <c r="B34" s="36" t="s">
        <v>27</v>
      </c>
      <c r="C34" s="40" t="s">
        <v>28</v>
      </c>
      <c r="D34" s="41"/>
      <c r="E34" s="76">
        <f>SUM(D30:D33)</f>
        <v>0</v>
      </c>
      <c r="G34" s="94"/>
      <c r="H34" s="76">
        <f>SUM(G30:G33)</f>
        <v>0</v>
      </c>
      <c r="J34" s="94"/>
      <c r="K34" s="136">
        <f>SUM(J30:J33)</f>
        <v>0</v>
      </c>
      <c r="L34" s="76">
        <f>SUM(K30:K33)</f>
        <v>0</v>
      </c>
    </row>
    <row r="35" spans="1:12" ht="15">
      <c r="A35" s="82"/>
      <c r="B35" s="27"/>
      <c r="C35" s="40"/>
      <c r="D35" s="41"/>
      <c r="E35" s="76"/>
      <c r="G35" s="94"/>
      <c r="H35" s="76"/>
      <c r="J35" s="94"/>
      <c r="K35" s="136"/>
      <c r="L35" s="76"/>
    </row>
    <row r="36" spans="1:12" ht="15">
      <c r="A36" s="82"/>
      <c r="B36" s="27" t="s">
        <v>29</v>
      </c>
      <c r="C36" s="34" t="s">
        <v>30</v>
      </c>
      <c r="D36" s="42"/>
      <c r="E36" s="76">
        <f>SUM(E22:E34)</f>
        <v>0</v>
      </c>
      <c r="G36" s="96"/>
      <c r="H36" s="76">
        <f>SUM(H22:H34)</f>
        <v>0</v>
      </c>
      <c r="J36" s="96"/>
      <c r="K36" s="136">
        <f>SUM(K22:K34)</f>
        <v>0</v>
      </c>
      <c r="L36" s="76">
        <f>L22+L28+L34</f>
        <v>0</v>
      </c>
    </row>
    <row r="37" spans="2:12" ht="15">
      <c r="B37" s="27"/>
      <c r="C37" s="34"/>
      <c r="D37" s="42"/>
      <c r="E37" s="78"/>
      <c r="G37" s="96"/>
      <c r="H37" s="107"/>
      <c r="J37" s="96"/>
      <c r="K37" s="139"/>
      <c r="L37" s="107"/>
    </row>
    <row r="38" spans="2:12" ht="15">
      <c r="B38" s="24" t="s">
        <v>31</v>
      </c>
      <c r="C38" s="25">
        <v>6203</v>
      </c>
      <c r="D38" s="66"/>
      <c r="E38" s="72"/>
      <c r="G38" s="90"/>
      <c r="H38" s="19"/>
      <c r="J38" s="90"/>
      <c r="K38" s="131"/>
      <c r="L38" s="90"/>
    </row>
    <row r="39" spans="2:12" ht="15">
      <c r="B39" s="24" t="s">
        <v>32</v>
      </c>
      <c r="C39" s="25">
        <v>6204</v>
      </c>
      <c r="D39" s="66"/>
      <c r="E39" s="72"/>
      <c r="G39" s="90"/>
      <c r="H39" s="19"/>
      <c r="J39" s="90"/>
      <c r="K39" s="131"/>
      <c r="L39" s="90"/>
    </row>
    <row r="40" spans="2:12" ht="15">
      <c r="B40" s="23" t="s">
        <v>33</v>
      </c>
      <c r="C40" s="21">
        <v>6210</v>
      </c>
      <c r="D40" s="66"/>
      <c r="E40" s="72"/>
      <c r="G40" s="90"/>
      <c r="H40" s="19"/>
      <c r="J40" s="90"/>
      <c r="K40" s="131"/>
      <c r="L40" s="90"/>
    </row>
    <row r="41" spans="2:12" ht="15">
      <c r="B41" s="23" t="s">
        <v>34</v>
      </c>
      <c r="C41" s="21">
        <v>6235</v>
      </c>
      <c r="D41" s="66"/>
      <c r="E41" s="72"/>
      <c r="G41" s="90"/>
      <c r="H41" s="19"/>
      <c r="J41" s="90"/>
      <c r="K41" s="131"/>
      <c r="L41" s="90"/>
    </row>
    <row r="42" spans="2:12" ht="15">
      <c r="B42" s="23" t="s">
        <v>35</v>
      </c>
      <c r="C42" s="21">
        <v>6250</v>
      </c>
      <c r="D42" s="66"/>
      <c r="E42" s="72"/>
      <c r="G42" s="90"/>
      <c r="H42" s="19"/>
      <c r="J42" s="90"/>
      <c r="K42" s="131"/>
      <c r="L42" s="90"/>
    </row>
    <row r="43" spans="2:12" ht="15">
      <c r="B43" s="23" t="s">
        <v>36</v>
      </c>
      <c r="C43" s="21">
        <v>6310</v>
      </c>
      <c r="D43" s="66"/>
      <c r="E43" s="72"/>
      <c r="G43" s="90"/>
      <c r="H43" s="19"/>
      <c r="J43" s="90"/>
      <c r="K43" s="131"/>
      <c r="L43" s="90"/>
    </row>
    <row r="44" spans="1:12" ht="15">
      <c r="A44" s="79" t="s">
        <v>37</v>
      </c>
      <c r="B44" s="24" t="s">
        <v>38</v>
      </c>
      <c r="C44" s="25">
        <v>6311</v>
      </c>
      <c r="D44" s="69">
        <f>SUM(E126)</f>
        <v>0</v>
      </c>
      <c r="E44" s="72"/>
      <c r="G44" s="95">
        <f>SUM(H126)</f>
        <v>0</v>
      </c>
      <c r="H44" s="19"/>
      <c r="J44" s="95">
        <f>SUM(K126)</f>
        <v>0</v>
      </c>
      <c r="K44" s="131"/>
      <c r="L44" s="95">
        <f>SUM(M126)</f>
        <v>0</v>
      </c>
    </row>
    <row r="45" spans="1:12" ht="15">
      <c r="A45" s="79" t="s">
        <v>39</v>
      </c>
      <c r="B45" s="23" t="s">
        <v>40</v>
      </c>
      <c r="C45" s="21">
        <v>6312</v>
      </c>
      <c r="D45" s="66"/>
      <c r="E45" s="72"/>
      <c r="G45" s="90"/>
      <c r="H45" s="19"/>
      <c r="J45" s="90"/>
      <c r="K45" s="131"/>
      <c r="L45" s="90"/>
    </row>
    <row r="46" spans="1:12" ht="15">
      <c r="A46" s="79" t="s">
        <v>41</v>
      </c>
      <c r="B46" s="23" t="s">
        <v>42</v>
      </c>
      <c r="C46" s="21">
        <v>6320</v>
      </c>
      <c r="D46" s="66"/>
      <c r="E46" s="72"/>
      <c r="G46" s="90"/>
      <c r="H46" s="19"/>
      <c r="J46" s="90"/>
      <c r="K46" s="131"/>
      <c r="L46" s="90"/>
    </row>
    <row r="47" spans="2:12" ht="15">
      <c r="B47" s="23" t="s">
        <v>43</v>
      </c>
      <c r="C47" s="21">
        <v>6330</v>
      </c>
      <c r="D47" s="66"/>
      <c r="E47" s="72"/>
      <c r="G47" s="90"/>
      <c r="H47" s="19"/>
      <c r="J47" s="90"/>
      <c r="K47" s="131"/>
      <c r="L47" s="90"/>
    </row>
    <row r="48" spans="2:12" ht="15">
      <c r="B48" s="24" t="s">
        <v>44</v>
      </c>
      <c r="C48" s="25">
        <v>6331</v>
      </c>
      <c r="D48" s="66"/>
      <c r="E48" s="72"/>
      <c r="G48" s="90"/>
      <c r="H48" s="19"/>
      <c r="J48" s="90"/>
      <c r="K48" s="131"/>
      <c r="L48" s="90"/>
    </row>
    <row r="49" spans="2:12" ht="15">
      <c r="B49" s="23" t="s">
        <v>45</v>
      </c>
      <c r="C49" s="21">
        <v>6340</v>
      </c>
      <c r="D49" s="66"/>
      <c r="E49" s="72"/>
      <c r="G49" s="90"/>
      <c r="H49" s="19"/>
      <c r="J49" s="90"/>
      <c r="K49" s="131"/>
      <c r="L49" s="90"/>
    </row>
    <row r="50" spans="2:12" ht="15">
      <c r="B50" s="23" t="s">
        <v>46</v>
      </c>
      <c r="C50" s="21">
        <v>6350</v>
      </c>
      <c r="D50" s="66"/>
      <c r="E50" s="72"/>
      <c r="G50" s="90"/>
      <c r="H50" s="19"/>
      <c r="J50" s="90"/>
      <c r="K50" s="131"/>
      <c r="L50" s="90"/>
    </row>
    <row r="51" spans="2:12" ht="15">
      <c r="B51" s="23" t="s">
        <v>47</v>
      </c>
      <c r="C51" s="21">
        <v>6351</v>
      </c>
      <c r="D51" s="66"/>
      <c r="E51" s="72"/>
      <c r="G51" s="90"/>
      <c r="H51" s="19"/>
      <c r="J51" s="90"/>
      <c r="K51" s="131"/>
      <c r="L51" s="90"/>
    </row>
    <row r="52" spans="2:12" ht="15">
      <c r="B52" s="23" t="s">
        <v>48</v>
      </c>
      <c r="C52" s="21">
        <v>6370</v>
      </c>
      <c r="D52" s="66"/>
      <c r="E52" s="72"/>
      <c r="G52" s="90"/>
      <c r="H52" s="19"/>
      <c r="J52" s="90"/>
      <c r="K52" s="131"/>
      <c r="L52" s="90"/>
    </row>
    <row r="53" spans="2:12" ht="15">
      <c r="B53" s="23" t="s">
        <v>154</v>
      </c>
      <c r="C53" s="21">
        <v>6390</v>
      </c>
      <c r="D53" s="66"/>
      <c r="E53" s="72"/>
      <c r="G53" s="90"/>
      <c r="H53" s="19"/>
      <c r="J53" s="90"/>
      <c r="K53" s="131"/>
      <c r="L53" s="90"/>
    </row>
    <row r="54" spans="2:12" ht="15">
      <c r="B54" s="108" t="s">
        <v>49</v>
      </c>
      <c r="C54" s="109" t="s">
        <v>50</v>
      </c>
      <c r="D54" s="68"/>
      <c r="E54" s="110">
        <f>SUM(D38:D53)</f>
        <v>0</v>
      </c>
      <c r="G54" s="92"/>
      <c r="H54" s="111">
        <f>SUM(G38:G53)</f>
        <v>0</v>
      </c>
      <c r="J54" s="92"/>
      <c r="K54" s="140">
        <f>SUM(J38:J53)</f>
        <v>0</v>
      </c>
      <c r="L54" s="110">
        <f>SUM(K38:K53)</f>
        <v>0</v>
      </c>
    </row>
    <row r="55" spans="1:12" ht="15">
      <c r="A55" s="156"/>
      <c r="B55" s="154"/>
      <c r="C55" s="155"/>
      <c r="D55" s="148"/>
      <c r="E55" s="140"/>
      <c r="F55" s="157"/>
      <c r="G55" s="148"/>
      <c r="H55" s="162"/>
      <c r="I55" s="163"/>
      <c r="J55" s="148"/>
      <c r="K55" s="140"/>
      <c r="L55" s="140"/>
    </row>
    <row r="56" spans="1:12" s="113" customFormat="1" ht="16.5" customHeight="1">
      <c r="A56" s="158"/>
      <c r="B56" s="159"/>
      <c r="C56" s="160"/>
      <c r="D56" s="65"/>
      <c r="E56" s="161"/>
      <c r="F56" s="153"/>
      <c r="G56" s="65"/>
      <c r="H56" s="161"/>
      <c r="I56" s="153"/>
      <c r="J56" s="65"/>
      <c r="K56" s="161"/>
      <c r="L56" s="65"/>
    </row>
    <row r="57" spans="1:12" ht="15">
      <c r="A57" s="150" t="s">
        <v>51</v>
      </c>
      <c r="B57" s="151" t="s">
        <v>1</v>
      </c>
      <c r="C57" s="152" t="s">
        <v>2</v>
      </c>
      <c r="D57" s="171" t="s">
        <v>146</v>
      </c>
      <c r="E57" s="172"/>
      <c r="F57" s="152"/>
      <c r="G57" s="171" t="s">
        <v>147</v>
      </c>
      <c r="H57" s="172"/>
      <c r="I57" s="153"/>
      <c r="J57" s="171" t="s">
        <v>148</v>
      </c>
      <c r="K57" s="173"/>
      <c r="L57" s="146" t="s">
        <v>177</v>
      </c>
    </row>
    <row r="58" spans="2:12" ht="15">
      <c r="B58" s="16" t="s">
        <v>52</v>
      </c>
      <c r="C58" s="17">
        <v>6420</v>
      </c>
      <c r="D58" s="18" t="s">
        <v>0</v>
      </c>
      <c r="E58" s="19"/>
      <c r="G58" s="89" t="s">
        <v>0</v>
      </c>
      <c r="H58" s="19"/>
      <c r="J58" s="89" t="s">
        <v>0</v>
      </c>
      <c r="K58" s="131"/>
      <c r="L58" s="89" t="s">
        <v>0</v>
      </c>
    </row>
    <row r="59" spans="1:12" ht="15">
      <c r="A59" s="79" t="s">
        <v>53</v>
      </c>
      <c r="B59" s="23" t="s">
        <v>54</v>
      </c>
      <c r="C59" s="21">
        <v>6450</v>
      </c>
      <c r="D59" s="22" t="s">
        <v>0</v>
      </c>
      <c r="E59" s="19"/>
      <c r="G59" s="90" t="s">
        <v>0</v>
      </c>
      <c r="H59" s="19"/>
      <c r="J59" s="90" t="s">
        <v>0</v>
      </c>
      <c r="K59" s="131"/>
      <c r="L59" s="90" t="s">
        <v>0</v>
      </c>
    </row>
    <row r="60" spans="1:12" ht="15">
      <c r="A60" s="79" t="s">
        <v>39</v>
      </c>
      <c r="B60" s="23" t="s">
        <v>55</v>
      </c>
      <c r="C60" s="21">
        <v>6451</v>
      </c>
      <c r="D60" s="22" t="s">
        <v>0</v>
      </c>
      <c r="E60" s="19"/>
      <c r="G60" s="90" t="s">
        <v>0</v>
      </c>
      <c r="H60" s="19"/>
      <c r="J60" s="90" t="s">
        <v>0</v>
      </c>
      <c r="K60" s="131"/>
      <c r="L60" s="90" t="s">
        <v>0</v>
      </c>
    </row>
    <row r="61" spans="1:12" ht="15">
      <c r="A61" s="79">
        <v>6400</v>
      </c>
      <c r="B61" s="23" t="s">
        <v>56</v>
      </c>
      <c r="C61" s="21">
        <v>6452</v>
      </c>
      <c r="D61" s="22" t="s">
        <v>0</v>
      </c>
      <c r="E61" s="19"/>
      <c r="G61" s="90" t="s">
        <v>0</v>
      </c>
      <c r="H61" s="19"/>
      <c r="J61" s="90" t="s">
        <v>0</v>
      </c>
      <c r="K61" s="131"/>
      <c r="L61" s="90" t="s">
        <v>0</v>
      </c>
    </row>
    <row r="62" spans="2:12" ht="15">
      <c r="B62" s="23" t="s">
        <v>57</v>
      </c>
      <c r="C62" s="21">
        <v>6453</v>
      </c>
      <c r="D62" s="22" t="s">
        <v>0</v>
      </c>
      <c r="E62" s="19"/>
      <c r="G62" s="90" t="s">
        <v>0</v>
      </c>
      <c r="H62" s="19"/>
      <c r="J62" s="90" t="s">
        <v>0</v>
      </c>
      <c r="K62" s="131"/>
      <c r="L62" s="90" t="s">
        <v>0</v>
      </c>
    </row>
    <row r="63" spans="1:12" ht="15">
      <c r="A63" s="82"/>
      <c r="B63" s="36" t="s">
        <v>58</v>
      </c>
      <c r="C63" s="25" t="s">
        <v>59</v>
      </c>
      <c r="D63" s="28"/>
      <c r="E63" s="33">
        <f>SUM(D58:D62)</f>
        <v>0</v>
      </c>
      <c r="G63" s="91"/>
      <c r="H63" s="33">
        <f>SUM(G58:G62)</f>
        <v>0</v>
      </c>
      <c r="J63" s="91"/>
      <c r="K63" s="135">
        <f>SUM(J58:J62)</f>
        <v>0</v>
      </c>
      <c r="L63" s="76">
        <f>SUM(K58:K62)</f>
        <v>0</v>
      </c>
    </row>
    <row r="64" spans="2:12" ht="15">
      <c r="B64" s="36"/>
      <c r="C64" s="25"/>
      <c r="D64" s="28"/>
      <c r="E64" s="8"/>
      <c r="G64" s="91"/>
      <c r="H64" s="8"/>
      <c r="J64" s="91"/>
      <c r="K64" s="15"/>
      <c r="L64" s="78"/>
    </row>
    <row r="65" spans="2:12" ht="15">
      <c r="B65" s="24" t="s">
        <v>60</v>
      </c>
      <c r="C65" s="25">
        <v>6510</v>
      </c>
      <c r="D65" s="47">
        <f>SUM(E130)</f>
        <v>0</v>
      </c>
      <c r="E65" s="19"/>
      <c r="G65" s="97">
        <f>SUM(H130)</f>
        <v>0</v>
      </c>
      <c r="H65" s="19"/>
      <c r="J65" s="97">
        <f>SUM(K130)</f>
        <v>0</v>
      </c>
      <c r="K65" s="131"/>
      <c r="L65" s="97">
        <f>SUM(M130)</f>
        <v>0</v>
      </c>
    </row>
    <row r="66" spans="2:12" ht="15">
      <c r="B66" s="24" t="s">
        <v>61</v>
      </c>
      <c r="C66" s="25">
        <v>6515</v>
      </c>
      <c r="D66" s="47">
        <f>SUM(E136)</f>
        <v>0</v>
      </c>
      <c r="E66" s="19"/>
      <c r="G66" s="97">
        <f>SUM(H136)</f>
        <v>0</v>
      </c>
      <c r="H66" s="19"/>
      <c r="J66" s="97">
        <f>SUM(K136)</f>
        <v>0</v>
      </c>
      <c r="K66" s="131"/>
      <c r="L66" s="97">
        <f>SUM(M136)</f>
        <v>0</v>
      </c>
    </row>
    <row r="67" spans="2:12" ht="15">
      <c r="B67" s="24" t="s">
        <v>62</v>
      </c>
      <c r="C67" s="25">
        <v>6520</v>
      </c>
      <c r="D67" s="47">
        <f>SUM(E144)</f>
        <v>0</v>
      </c>
      <c r="E67" s="19"/>
      <c r="G67" s="97">
        <f>SUM(H144)</f>
        <v>0</v>
      </c>
      <c r="H67" s="19"/>
      <c r="J67" s="97">
        <f>SUM(K144)</f>
        <v>0</v>
      </c>
      <c r="K67" s="131"/>
      <c r="L67" s="97">
        <f>SUM(M144)</f>
        <v>0</v>
      </c>
    </row>
    <row r="68" spans="2:12" ht="15">
      <c r="B68" s="24" t="s">
        <v>63</v>
      </c>
      <c r="C68" s="25">
        <v>6521</v>
      </c>
      <c r="D68" s="22"/>
      <c r="E68" s="19"/>
      <c r="G68" s="90"/>
      <c r="H68" s="19"/>
      <c r="J68" s="90"/>
      <c r="K68" s="131"/>
      <c r="L68" s="90"/>
    </row>
    <row r="69" spans="1:12" ht="15">
      <c r="A69" s="79" t="s">
        <v>64</v>
      </c>
      <c r="B69" s="24" t="s">
        <v>65</v>
      </c>
      <c r="C69" s="25">
        <v>6525</v>
      </c>
      <c r="D69" s="22"/>
      <c r="E69" s="19"/>
      <c r="G69" s="90"/>
      <c r="H69" s="19"/>
      <c r="J69" s="90"/>
      <c r="K69" s="131"/>
      <c r="L69" s="90"/>
    </row>
    <row r="70" spans="1:12" ht="15">
      <c r="A70" s="79" t="s">
        <v>66</v>
      </c>
      <c r="B70" s="24" t="s">
        <v>67</v>
      </c>
      <c r="C70" s="25">
        <v>6530</v>
      </c>
      <c r="D70" s="22"/>
      <c r="E70" s="19"/>
      <c r="G70" s="90"/>
      <c r="H70" s="19"/>
      <c r="J70" s="90"/>
      <c r="K70" s="131"/>
      <c r="L70" s="90"/>
    </row>
    <row r="71" spans="1:12" ht="15">
      <c r="A71" s="79" t="s">
        <v>39</v>
      </c>
      <c r="B71" s="24" t="s">
        <v>68</v>
      </c>
      <c r="C71" s="25">
        <v>6531</v>
      </c>
      <c r="D71" s="22"/>
      <c r="E71" s="19"/>
      <c r="G71" s="90"/>
      <c r="H71" s="19"/>
      <c r="J71" s="90"/>
      <c r="K71" s="131"/>
      <c r="L71" s="90"/>
    </row>
    <row r="72" spans="1:12" ht="15">
      <c r="A72" s="79">
        <v>6500</v>
      </c>
      <c r="B72" s="23" t="s">
        <v>69</v>
      </c>
      <c r="C72" s="21">
        <v>6546</v>
      </c>
      <c r="D72" s="22"/>
      <c r="E72" s="19"/>
      <c r="G72" s="90"/>
      <c r="H72" s="19"/>
      <c r="J72" s="90"/>
      <c r="K72" s="131"/>
      <c r="L72" s="90"/>
    </row>
    <row r="73" spans="2:12" ht="15">
      <c r="B73" s="23" t="s">
        <v>70</v>
      </c>
      <c r="C73" s="21">
        <v>6548</v>
      </c>
      <c r="D73" s="22"/>
      <c r="E73" s="19"/>
      <c r="G73" s="90"/>
      <c r="H73" s="19"/>
      <c r="J73" s="90"/>
      <c r="K73" s="131"/>
      <c r="L73" s="90"/>
    </row>
    <row r="74" spans="2:12" ht="15">
      <c r="B74" s="23" t="s">
        <v>153</v>
      </c>
      <c r="C74" s="21">
        <v>6590</v>
      </c>
      <c r="D74" s="22"/>
      <c r="E74" s="19"/>
      <c r="G74" s="90"/>
      <c r="H74" s="19"/>
      <c r="J74" s="90"/>
      <c r="K74" s="131"/>
      <c r="L74" s="90"/>
    </row>
    <row r="75" spans="1:12" ht="15">
      <c r="A75" s="82"/>
      <c r="B75" s="36" t="s">
        <v>71</v>
      </c>
      <c r="C75" s="25" t="s">
        <v>72</v>
      </c>
      <c r="D75" s="28"/>
      <c r="E75" s="33">
        <f>SUM(D65:D74)</f>
        <v>0</v>
      </c>
      <c r="G75" s="91"/>
      <c r="H75" s="33">
        <f>SUM(G65:G74)</f>
        <v>0</v>
      </c>
      <c r="J75" s="91"/>
      <c r="K75" s="135">
        <f>SUM(J65:J74)</f>
        <v>0</v>
      </c>
      <c r="L75" s="76">
        <f>SUM(K65:K74)</f>
        <v>0</v>
      </c>
    </row>
    <row r="76" spans="2:12" ht="15">
      <c r="B76" s="36"/>
      <c r="C76" s="25"/>
      <c r="D76" s="28"/>
      <c r="E76" s="8"/>
      <c r="G76" s="91"/>
      <c r="H76" s="8"/>
      <c r="J76" s="91"/>
      <c r="K76" s="15"/>
      <c r="L76" s="78"/>
    </row>
    <row r="77" spans="2:12" ht="15">
      <c r="B77" s="23" t="s">
        <v>73</v>
      </c>
      <c r="C77" s="21">
        <v>6710</v>
      </c>
      <c r="D77" s="22" t="s">
        <v>0</v>
      </c>
      <c r="E77" s="19"/>
      <c r="G77" s="90" t="s">
        <v>0</v>
      </c>
      <c r="H77" s="19"/>
      <c r="J77" s="90" t="s">
        <v>0</v>
      </c>
      <c r="K77" s="131"/>
      <c r="L77" s="90" t="s">
        <v>0</v>
      </c>
    </row>
    <row r="78" spans="2:12" ht="15">
      <c r="B78" s="23" t="s">
        <v>74</v>
      </c>
      <c r="C78" s="21">
        <v>6711</v>
      </c>
      <c r="D78" s="22" t="s">
        <v>0</v>
      </c>
      <c r="E78" s="19"/>
      <c r="G78" s="90" t="s">
        <v>0</v>
      </c>
      <c r="H78" s="19"/>
      <c r="J78" s="90" t="s">
        <v>0</v>
      </c>
      <c r="K78" s="131"/>
      <c r="L78" s="90" t="s">
        <v>0</v>
      </c>
    </row>
    <row r="79" spans="1:12" ht="15">
      <c r="A79" s="79" t="s">
        <v>75</v>
      </c>
      <c r="B79" s="23" t="s">
        <v>76</v>
      </c>
      <c r="C79" s="21">
        <v>6720</v>
      </c>
      <c r="D79" s="22" t="s">
        <v>0</v>
      </c>
      <c r="E79" s="19"/>
      <c r="G79" s="90" t="s">
        <v>0</v>
      </c>
      <c r="H79" s="19"/>
      <c r="J79" s="90" t="s">
        <v>0</v>
      </c>
      <c r="K79" s="131"/>
      <c r="L79" s="90" t="s">
        <v>0</v>
      </c>
    </row>
    <row r="80" spans="1:12" ht="15">
      <c r="A80" s="79" t="s">
        <v>77</v>
      </c>
      <c r="B80" s="23" t="s">
        <v>78</v>
      </c>
      <c r="C80" s="21">
        <v>6721</v>
      </c>
      <c r="D80" s="22" t="s">
        <v>0</v>
      </c>
      <c r="E80" s="19"/>
      <c r="G80" s="90" t="s">
        <v>0</v>
      </c>
      <c r="H80" s="19"/>
      <c r="J80" s="90" t="s">
        <v>0</v>
      </c>
      <c r="K80" s="131"/>
      <c r="L80" s="90" t="s">
        <v>0</v>
      </c>
    </row>
    <row r="81" spans="1:12" ht="15">
      <c r="A81" s="79">
        <v>6700</v>
      </c>
      <c r="B81" s="23" t="s">
        <v>79</v>
      </c>
      <c r="C81" s="21">
        <v>6722</v>
      </c>
      <c r="D81" s="22" t="s">
        <v>0</v>
      </c>
      <c r="E81" s="19"/>
      <c r="G81" s="90" t="s">
        <v>0</v>
      </c>
      <c r="H81" s="19"/>
      <c r="J81" s="90" t="s">
        <v>0</v>
      </c>
      <c r="K81" s="131"/>
      <c r="L81" s="90" t="s">
        <v>0</v>
      </c>
    </row>
    <row r="82" spans="2:12" ht="15">
      <c r="B82" s="23" t="s">
        <v>80</v>
      </c>
      <c r="C82" s="21">
        <v>6723</v>
      </c>
      <c r="D82" s="22" t="s">
        <v>0</v>
      </c>
      <c r="E82" s="19"/>
      <c r="G82" s="90" t="s">
        <v>0</v>
      </c>
      <c r="H82" s="19"/>
      <c r="J82" s="90" t="s">
        <v>0</v>
      </c>
      <c r="K82" s="131"/>
      <c r="L82" s="90" t="s">
        <v>0</v>
      </c>
    </row>
    <row r="83" spans="2:12" ht="15">
      <c r="B83" s="24" t="s">
        <v>152</v>
      </c>
      <c r="C83" s="25">
        <v>6790</v>
      </c>
      <c r="D83" s="47">
        <f>SUM(E147)</f>
        <v>0</v>
      </c>
      <c r="E83" s="19"/>
      <c r="G83" s="97">
        <f>SUM(H147)</f>
        <v>0</v>
      </c>
      <c r="H83" s="19"/>
      <c r="J83" s="97">
        <f>SUM(K147)</f>
        <v>0</v>
      </c>
      <c r="K83" s="131"/>
      <c r="L83" s="97">
        <f>SUM(M147)</f>
        <v>0</v>
      </c>
    </row>
    <row r="84" spans="1:12" ht="15">
      <c r="A84" s="82"/>
      <c r="B84" s="36" t="s">
        <v>81</v>
      </c>
      <c r="C84" s="25" t="s">
        <v>82</v>
      </c>
      <c r="D84" s="28"/>
      <c r="E84" s="33">
        <f>SUM(D77:D83)</f>
        <v>0</v>
      </c>
      <c r="G84" s="91"/>
      <c r="H84" s="33">
        <f>SUM(G77:G83)</f>
        <v>0</v>
      </c>
      <c r="J84" s="91"/>
      <c r="K84" s="135">
        <f>SUM(J77:J83)</f>
        <v>0</v>
      </c>
      <c r="L84" s="76">
        <f>SUM(K77:K83)</f>
        <v>0</v>
      </c>
    </row>
    <row r="85" spans="2:12" ht="15">
      <c r="B85" s="36"/>
      <c r="C85" s="25"/>
      <c r="D85" s="28"/>
      <c r="E85" s="8"/>
      <c r="G85" s="91"/>
      <c r="H85" s="8"/>
      <c r="J85" s="91"/>
      <c r="K85" s="15"/>
      <c r="L85" s="78"/>
    </row>
    <row r="86" spans="2:12" ht="15">
      <c r="B86" s="23" t="s">
        <v>83</v>
      </c>
      <c r="C86" s="21">
        <v>6820</v>
      </c>
      <c r="D86" s="22" t="s">
        <v>0</v>
      </c>
      <c r="E86" s="19"/>
      <c r="G86" s="90" t="s">
        <v>0</v>
      </c>
      <c r="H86" s="19"/>
      <c r="J86" s="90" t="s">
        <v>0</v>
      </c>
      <c r="K86" s="131"/>
      <c r="L86" s="90" t="s">
        <v>0</v>
      </c>
    </row>
    <row r="87" spans="1:12" ht="15">
      <c r="A87" s="79" t="s">
        <v>84</v>
      </c>
      <c r="B87" s="23" t="s">
        <v>85</v>
      </c>
      <c r="C87" s="21">
        <v>6830</v>
      </c>
      <c r="D87" s="22" t="s">
        <v>0</v>
      </c>
      <c r="E87" s="19"/>
      <c r="G87" s="90" t="s">
        <v>0</v>
      </c>
      <c r="H87" s="19"/>
      <c r="J87" s="90" t="s">
        <v>0</v>
      </c>
      <c r="K87" s="131"/>
      <c r="L87" s="90" t="s">
        <v>0</v>
      </c>
    </row>
    <row r="88" spans="1:12" ht="15">
      <c r="A88" s="79" t="s">
        <v>39</v>
      </c>
      <c r="B88" s="23" t="s">
        <v>86</v>
      </c>
      <c r="C88" s="21">
        <v>6840</v>
      </c>
      <c r="D88" s="22" t="s">
        <v>0</v>
      </c>
      <c r="E88" s="19"/>
      <c r="G88" s="90" t="s">
        <v>0</v>
      </c>
      <c r="H88" s="19"/>
      <c r="J88" s="90" t="s">
        <v>0</v>
      </c>
      <c r="K88" s="131"/>
      <c r="L88" s="90" t="s">
        <v>0</v>
      </c>
    </row>
    <row r="89" spans="1:12" ht="15">
      <c r="A89" s="79">
        <v>6800</v>
      </c>
      <c r="B89" s="23" t="s">
        <v>87</v>
      </c>
      <c r="C89" s="21">
        <v>6850</v>
      </c>
      <c r="D89" s="22" t="s">
        <v>0</v>
      </c>
      <c r="E89" s="19"/>
      <c r="G89" s="90" t="s">
        <v>0</v>
      </c>
      <c r="H89" s="19"/>
      <c r="J89" s="90" t="s">
        <v>0</v>
      </c>
      <c r="K89" s="131"/>
      <c r="L89" s="90" t="s">
        <v>0</v>
      </c>
    </row>
    <row r="90" spans="2:12" ht="15">
      <c r="B90" s="23" t="s">
        <v>151</v>
      </c>
      <c r="C90" s="21">
        <v>6890</v>
      </c>
      <c r="D90" s="22" t="s">
        <v>0</v>
      </c>
      <c r="E90" s="19"/>
      <c r="G90" s="90" t="s">
        <v>0</v>
      </c>
      <c r="H90" s="19"/>
      <c r="J90" s="90" t="s">
        <v>0</v>
      </c>
      <c r="K90" s="131"/>
      <c r="L90" s="90" t="s">
        <v>0</v>
      </c>
    </row>
    <row r="91" spans="1:12" ht="15">
      <c r="A91" s="82"/>
      <c r="B91" s="36" t="s">
        <v>88</v>
      </c>
      <c r="C91" s="25" t="s">
        <v>89</v>
      </c>
      <c r="D91" s="37"/>
      <c r="E91" s="76">
        <f>SUM(D86:D90)</f>
        <v>0</v>
      </c>
      <c r="G91" s="94"/>
      <c r="H91" s="76">
        <f>SUM(G86:G90)</f>
        <v>0</v>
      </c>
      <c r="J91" s="94"/>
      <c r="K91" s="136">
        <f>SUM(J86:J90)</f>
        <v>0</v>
      </c>
      <c r="L91" s="76">
        <f>SUM(K86:K90)</f>
        <v>0</v>
      </c>
    </row>
    <row r="92" spans="2:12" ht="15">
      <c r="B92" s="36"/>
      <c r="C92" s="25"/>
      <c r="D92" s="37"/>
      <c r="E92" s="76"/>
      <c r="G92" s="94"/>
      <c r="H92" s="76"/>
      <c r="J92" s="94"/>
      <c r="K92" s="136"/>
      <c r="L92" s="76"/>
    </row>
    <row r="93" spans="2:12" ht="15">
      <c r="B93" s="36" t="s">
        <v>90</v>
      </c>
      <c r="C93" s="25" t="s">
        <v>91</v>
      </c>
      <c r="D93" s="37"/>
      <c r="E93" s="76">
        <f>SUM(E54,E63,E75,E84,E91)</f>
        <v>0</v>
      </c>
      <c r="G93" s="94"/>
      <c r="H93" s="76">
        <f>SUM(H54,H63,H75,H84,H91)</f>
        <v>0</v>
      </c>
      <c r="J93" s="94"/>
      <c r="K93" s="136">
        <f>SUM(K54,K63,K75,K84,K91)</f>
        <v>0</v>
      </c>
      <c r="L93" s="76">
        <f>SUM(L54,L63,L75,L84,L91)</f>
        <v>0</v>
      </c>
    </row>
    <row r="94" spans="2:12" ht="15">
      <c r="B94" s="48" t="s">
        <v>92</v>
      </c>
      <c r="C94" s="25" t="s">
        <v>93</v>
      </c>
      <c r="D94" s="37"/>
      <c r="E94" s="76">
        <f>SUM(E36-E93)</f>
        <v>0</v>
      </c>
      <c r="G94" s="94"/>
      <c r="H94" s="76">
        <f>SUM(H36-H93)</f>
        <v>0</v>
      </c>
      <c r="J94" s="94"/>
      <c r="K94" s="136">
        <f>SUM(K36-K93)</f>
        <v>0</v>
      </c>
      <c r="L94" s="76">
        <f>L36-L93</f>
        <v>0</v>
      </c>
    </row>
    <row r="95" spans="2:12" ht="15">
      <c r="B95" s="24" t="s">
        <v>94</v>
      </c>
      <c r="C95" s="25">
        <v>6600</v>
      </c>
      <c r="D95" s="66" t="s">
        <v>0</v>
      </c>
      <c r="E95" s="72"/>
      <c r="G95" s="104" t="s">
        <v>0</v>
      </c>
      <c r="H95" s="72"/>
      <c r="J95" s="104" t="s">
        <v>0</v>
      </c>
      <c r="K95" s="138"/>
      <c r="L95" s="90" t="s">
        <v>0</v>
      </c>
    </row>
    <row r="96" spans="2:12" ht="15">
      <c r="B96" s="24" t="s">
        <v>95</v>
      </c>
      <c r="C96" s="25">
        <v>6610</v>
      </c>
      <c r="D96" s="66" t="s">
        <v>0</v>
      </c>
      <c r="E96" s="72"/>
      <c r="G96" s="104" t="s">
        <v>0</v>
      </c>
      <c r="H96" s="72"/>
      <c r="J96" s="104" t="s">
        <v>0</v>
      </c>
      <c r="K96" s="138"/>
      <c r="L96" s="90" t="s">
        <v>0</v>
      </c>
    </row>
    <row r="97" spans="2:12" ht="15">
      <c r="B97" s="36" t="s">
        <v>96</v>
      </c>
      <c r="C97" s="25"/>
      <c r="D97" s="37"/>
      <c r="E97" s="76">
        <f>SUM(D95:D96)</f>
        <v>0</v>
      </c>
      <c r="G97" s="94"/>
      <c r="H97" s="76">
        <f>SUM(G95:G96)</f>
        <v>0</v>
      </c>
      <c r="J97" s="94"/>
      <c r="K97" s="136">
        <f>SUM(J95:J96)</f>
        <v>0</v>
      </c>
      <c r="L97" s="76">
        <f>SUM(K95:K96)</f>
        <v>0</v>
      </c>
    </row>
    <row r="98" spans="1:12" ht="15">
      <c r="A98" s="84"/>
      <c r="B98" s="36" t="s">
        <v>97</v>
      </c>
      <c r="C98" s="25" t="s">
        <v>98</v>
      </c>
      <c r="D98" s="37"/>
      <c r="E98" s="76">
        <f>SUM(E94-E97)</f>
        <v>0</v>
      </c>
      <c r="G98" s="94"/>
      <c r="H98" s="76">
        <f>SUM(H94-H97)</f>
        <v>0</v>
      </c>
      <c r="J98" s="94"/>
      <c r="K98" s="136">
        <f>SUM(K94-K97)</f>
        <v>0</v>
      </c>
      <c r="L98" s="76">
        <f>SUM(L94-L97)</f>
        <v>0</v>
      </c>
    </row>
    <row r="99" spans="2:12" ht="15">
      <c r="B99" s="36"/>
      <c r="C99" s="25"/>
      <c r="D99" s="37"/>
      <c r="E99" s="107"/>
      <c r="G99" s="94"/>
      <c r="H99" s="107"/>
      <c r="J99" s="94"/>
      <c r="K99" s="139"/>
      <c r="L99" s="107"/>
    </row>
    <row r="100" spans="2:12" ht="15">
      <c r="B100" s="23" t="s">
        <v>99</v>
      </c>
      <c r="C100" s="21">
        <v>7110</v>
      </c>
      <c r="D100" s="22" t="s">
        <v>0</v>
      </c>
      <c r="E100" s="19"/>
      <c r="G100" s="90" t="s">
        <v>0</v>
      </c>
      <c r="H100" s="19"/>
      <c r="J100" s="90" t="s">
        <v>0</v>
      </c>
      <c r="K100" s="131"/>
      <c r="L100" s="90" t="s">
        <v>0</v>
      </c>
    </row>
    <row r="101" spans="2:12" ht="15">
      <c r="B101" s="23" t="s">
        <v>100</v>
      </c>
      <c r="C101" s="21">
        <v>7120</v>
      </c>
      <c r="D101" s="22" t="s">
        <v>0</v>
      </c>
      <c r="E101" s="19"/>
      <c r="G101" s="90" t="s">
        <v>0</v>
      </c>
      <c r="H101" s="19"/>
      <c r="J101" s="90" t="s">
        <v>0</v>
      </c>
      <c r="K101" s="131"/>
      <c r="L101" s="90" t="s">
        <v>0</v>
      </c>
    </row>
    <row r="102" spans="1:12" ht="15">
      <c r="A102" s="79" t="s">
        <v>101</v>
      </c>
      <c r="B102" s="23" t="s">
        <v>102</v>
      </c>
      <c r="C102" s="21">
        <v>7130</v>
      </c>
      <c r="D102" s="22" t="s">
        <v>0</v>
      </c>
      <c r="E102" s="19"/>
      <c r="G102" s="90" t="s">
        <v>0</v>
      </c>
      <c r="H102" s="19"/>
      <c r="J102" s="90" t="s">
        <v>0</v>
      </c>
      <c r="K102" s="131"/>
      <c r="L102" s="90" t="s">
        <v>0</v>
      </c>
    </row>
    <row r="103" spans="1:12" ht="15">
      <c r="A103" s="79" t="s">
        <v>39</v>
      </c>
      <c r="B103" s="24" t="s">
        <v>103</v>
      </c>
      <c r="C103" s="25">
        <v>7140</v>
      </c>
      <c r="D103" s="22" t="s">
        <v>0</v>
      </c>
      <c r="E103" s="19"/>
      <c r="G103" s="90" t="s">
        <v>0</v>
      </c>
      <c r="H103" s="19"/>
      <c r="J103" s="90" t="s">
        <v>0</v>
      </c>
      <c r="K103" s="131"/>
      <c r="L103" s="90" t="s">
        <v>0</v>
      </c>
    </row>
    <row r="104" spans="1:12" ht="15">
      <c r="A104" s="79">
        <v>7100</v>
      </c>
      <c r="B104" s="24" t="s">
        <v>104</v>
      </c>
      <c r="C104" s="25">
        <v>7141</v>
      </c>
      <c r="D104" s="22" t="s">
        <v>0</v>
      </c>
      <c r="E104" s="19"/>
      <c r="G104" s="90" t="s">
        <v>0</v>
      </c>
      <c r="H104" s="19"/>
      <c r="J104" s="90" t="s">
        <v>0</v>
      </c>
      <c r="K104" s="131"/>
      <c r="L104" s="90" t="s">
        <v>0</v>
      </c>
    </row>
    <row r="105" spans="2:12" ht="15">
      <c r="B105" s="24" t="s">
        <v>83</v>
      </c>
      <c r="C105" s="25">
        <v>7142</v>
      </c>
      <c r="D105" s="22" t="s">
        <v>0</v>
      </c>
      <c r="E105" s="19"/>
      <c r="G105" s="90" t="s">
        <v>0</v>
      </c>
      <c r="H105" s="19"/>
      <c r="J105" s="90" t="s">
        <v>0</v>
      </c>
      <c r="K105" s="131"/>
      <c r="L105" s="90" t="s">
        <v>0</v>
      </c>
    </row>
    <row r="106" spans="2:12" ht="15">
      <c r="B106" s="23" t="s">
        <v>105</v>
      </c>
      <c r="C106" s="21">
        <v>7190</v>
      </c>
      <c r="D106" s="22" t="s">
        <v>0</v>
      </c>
      <c r="E106" s="19"/>
      <c r="G106" s="90" t="s">
        <v>0</v>
      </c>
      <c r="H106" s="19"/>
      <c r="J106" s="90" t="s">
        <v>0</v>
      </c>
      <c r="K106" s="131"/>
      <c r="L106" s="90" t="s">
        <v>0</v>
      </c>
    </row>
    <row r="107" spans="1:12" ht="15">
      <c r="A107" s="82"/>
      <c r="B107" s="36" t="s">
        <v>106</v>
      </c>
      <c r="C107" s="25" t="s">
        <v>107</v>
      </c>
      <c r="D107" s="37"/>
      <c r="E107" s="76">
        <f>SUM(D100:D106)</f>
        <v>0</v>
      </c>
      <c r="G107" s="94"/>
      <c r="H107" s="76">
        <f>SUM(G100:G106)</f>
        <v>0</v>
      </c>
      <c r="J107" s="94"/>
      <c r="K107" s="76">
        <f>SUM(J100:J106)</f>
        <v>0</v>
      </c>
      <c r="L107" s="76">
        <f>SUM(K100:K106)</f>
        <v>0</v>
      </c>
    </row>
    <row r="108" spans="1:12" ht="15">
      <c r="A108" s="20"/>
      <c r="B108" s="36" t="s">
        <v>108</v>
      </c>
      <c r="C108" s="38">
        <v>3250</v>
      </c>
      <c r="D108" s="42"/>
      <c r="E108" s="76">
        <f>SUM(E98-E107)</f>
        <v>0</v>
      </c>
      <c r="F108" s="16"/>
      <c r="G108" s="96"/>
      <c r="H108" s="76">
        <f>SUM(H98-H107)</f>
        <v>0</v>
      </c>
      <c r="I108" s="16"/>
      <c r="J108" s="96"/>
      <c r="K108" s="76">
        <f>SUM(K98-K107)</f>
        <v>0</v>
      </c>
      <c r="L108" s="110">
        <f>SUM(L98-L107)</f>
        <v>0</v>
      </c>
    </row>
    <row r="109" spans="1:12" ht="15">
      <c r="A109" s="52"/>
      <c r="B109" s="49"/>
      <c r="C109" s="50"/>
      <c r="D109" s="51"/>
      <c r="E109" s="15"/>
      <c r="G109" s="51"/>
      <c r="H109" s="15"/>
      <c r="J109" s="51"/>
      <c r="K109" s="15"/>
      <c r="L109" s="148"/>
    </row>
    <row r="110" spans="1:12" ht="15">
      <c r="A110" s="52" t="s">
        <v>158</v>
      </c>
      <c r="B110" s="52" t="s">
        <v>149</v>
      </c>
      <c r="C110" s="50"/>
      <c r="D110" s="51"/>
      <c r="E110" s="15"/>
      <c r="G110" s="51"/>
      <c r="H110" s="15"/>
      <c r="J110" s="51"/>
      <c r="K110" s="15"/>
      <c r="L110" s="51"/>
    </row>
    <row r="111" spans="1:12" ht="15">
      <c r="A111" s="52"/>
      <c r="B111" s="52" t="s">
        <v>109</v>
      </c>
      <c r="D111" s="53"/>
      <c r="E111" s="15"/>
      <c r="G111" s="53"/>
      <c r="H111" s="15"/>
      <c r="J111" s="53"/>
      <c r="K111" s="15"/>
      <c r="L111" s="5"/>
    </row>
    <row r="112" spans="1:12" ht="72" customHeight="1">
      <c r="A112" s="54"/>
      <c r="B112" s="1"/>
      <c r="C112" s="1"/>
      <c r="D112" s="2"/>
      <c r="E112" s="4"/>
      <c r="G112" s="2"/>
      <c r="H112" s="4"/>
      <c r="J112" s="2"/>
      <c r="K112" s="4"/>
      <c r="L112" s="65"/>
    </row>
    <row r="113" spans="1:12" ht="15">
      <c r="A113" s="169" t="s">
        <v>110</v>
      </c>
      <c r="B113" s="170"/>
      <c r="C113" s="113"/>
      <c r="D113" s="178" t="s">
        <v>146</v>
      </c>
      <c r="E113" s="180"/>
      <c r="F113" s="116"/>
      <c r="G113" s="178" t="s">
        <v>147</v>
      </c>
      <c r="H113" s="180"/>
      <c r="I113" s="113"/>
      <c r="J113" s="178" t="s">
        <v>148</v>
      </c>
      <c r="K113" s="175"/>
      <c r="L113" s="144" t="s">
        <v>177</v>
      </c>
    </row>
    <row r="114" spans="1:12" ht="15">
      <c r="A114" s="122">
        <v>1</v>
      </c>
      <c r="B114" s="181" t="s">
        <v>159</v>
      </c>
      <c r="C114" s="182"/>
      <c r="D114" s="182"/>
      <c r="E114" s="123"/>
      <c r="G114" s="101"/>
      <c r="H114" s="123"/>
      <c r="I114" s="14"/>
      <c r="J114" s="101"/>
      <c r="K114" s="141"/>
      <c r="L114" s="16"/>
    </row>
    <row r="115" spans="1:12" ht="15">
      <c r="A115" s="85">
        <v>2</v>
      </c>
      <c r="B115" s="176" t="s">
        <v>160</v>
      </c>
      <c r="C115" s="177"/>
      <c r="D115" s="177"/>
      <c r="E115" s="102"/>
      <c r="G115" s="100"/>
      <c r="H115" s="102"/>
      <c r="I115" s="14"/>
      <c r="J115" s="100"/>
      <c r="K115" s="142"/>
      <c r="L115" s="23"/>
    </row>
    <row r="116" spans="1:12" ht="28.5" customHeight="1">
      <c r="A116" s="85">
        <v>3</v>
      </c>
      <c r="B116" s="176" t="s">
        <v>161</v>
      </c>
      <c r="C116" s="177"/>
      <c r="D116" s="177"/>
      <c r="E116" s="102"/>
      <c r="F116" s="16"/>
      <c r="G116" s="101"/>
      <c r="H116" s="103"/>
      <c r="I116" s="16"/>
      <c r="J116" s="101"/>
      <c r="K116" s="164"/>
      <c r="L116" s="16"/>
    </row>
    <row r="117" spans="1:12" ht="42" customHeight="1">
      <c r="A117" s="83"/>
      <c r="B117" s="54"/>
      <c r="C117" s="43"/>
      <c r="D117" s="46"/>
      <c r="E117" s="46"/>
      <c r="F117" s="14"/>
      <c r="G117" s="46"/>
      <c r="H117" s="46"/>
      <c r="I117" s="14"/>
      <c r="J117" s="46"/>
      <c r="K117" s="112"/>
      <c r="L117" s="64"/>
    </row>
    <row r="118" spans="1:12" ht="15">
      <c r="A118" s="167" t="s">
        <v>111</v>
      </c>
      <c r="B118" s="168"/>
      <c r="C118" s="120"/>
      <c r="D118" s="69"/>
      <c r="E118" s="121"/>
      <c r="F118" s="113"/>
      <c r="G118" s="69"/>
      <c r="H118" s="121"/>
      <c r="I118" s="113"/>
      <c r="J118" s="69"/>
      <c r="K118" s="165"/>
      <c r="L118" s="95"/>
    </row>
    <row r="119" spans="1:12" ht="15">
      <c r="A119" s="86" t="s">
        <v>0</v>
      </c>
      <c r="B119" s="56" t="s">
        <v>1</v>
      </c>
      <c r="C119" s="26" t="s">
        <v>163</v>
      </c>
      <c r="D119" s="117"/>
      <c r="E119" s="118" t="s">
        <v>0</v>
      </c>
      <c r="G119" s="119"/>
      <c r="H119" s="118" t="s">
        <v>0</v>
      </c>
      <c r="J119" s="117"/>
      <c r="K119" s="143" t="s">
        <v>0</v>
      </c>
      <c r="L119" s="147"/>
    </row>
    <row r="120" spans="1:12" ht="15">
      <c r="A120" s="79" t="s">
        <v>112</v>
      </c>
      <c r="B120" s="23" t="s">
        <v>113</v>
      </c>
      <c r="C120" s="57" t="s">
        <v>0</v>
      </c>
      <c r="D120" s="22" t="s">
        <v>0</v>
      </c>
      <c r="E120" s="19"/>
      <c r="G120" s="90" t="s">
        <v>0</v>
      </c>
      <c r="H120" s="19"/>
      <c r="J120" s="90" t="s">
        <v>0</v>
      </c>
      <c r="K120" s="131"/>
      <c r="L120" s="90" t="s">
        <v>0</v>
      </c>
    </row>
    <row r="121" spans="1:12" ht="15">
      <c r="A121" s="79" t="s">
        <v>114</v>
      </c>
      <c r="B121" s="23" t="s">
        <v>115</v>
      </c>
      <c r="C121" s="57"/>
      <c r="D121" s="22" t="s">
        <v>0</v>
      </c>
      <c r="E121" s="19"/>
      <c r="G121" s="90" t="s">
        <v>0</v>
      </c>
      <c r="H121" s="19"/>
      <c r="J121" s="90" t="s">
        <v>0</v>
      </c>
      <c r="K121" s="131"/>
      <c r="L121" s="90" t="s">
        <v>0</v>
      </c>
    </row>
    <row r="122" spans="1:12" ht="15">
      <c r="A122" s="79">
        <v>5920</v>
      </c>
      <c r="B122" s="23" t="s">
        <v>116</v>
      </c>
      <c r="C122" s="57" t="s">
        <v>0</v>
      </c>
      <c r="D122" s="22" t="s">
        <v>0</v>
      </c>
      <c r="E122" s="31"/>
      <c r="G122" s="90" t="s">
        <v>0</v>
      </c>
      <c r="H122" s="31"/>
      <c r="J122" s="90" t="s">
        <v>0</v>
      </c>
      <c r="K122" s="134"/>
      <c r="L122" s="90" t="s">
        <v>0</v>
      </c>
    </row>
    <row r="123" spans="1:12" ht="15">
      <c r="A123" s="80" t="s">
        <v>0</v>
      </c>
      <c r="B123" s="58" t="s">
        <v>25</v>
      </c>
      <c r="C123" s="23">
        <v>5920</v>
      </c>
      <c r="D123" s="35"/>
      <c r="E123" s="33">
        <f>SUM(D120:D122)</f>
        <v>0</v>
      </c>
      <c r="G123" s="93"/>
      <c r="H123" s="33">
        <f>SUM(G120:G122)</f>
        <v>0</v>
      </c>
      <c r="J123" s="93"/>
      <c r="K123" s="135">
        <f>SUM(J120:J122)</f>
        <v>0</v>
      </c>
      <c r="L123" s="76">
        <f>SUM(K120:K122)</f>
        <v>0</v>
      </c>
    </row>
    <row r="124" spans="2:12" ht="15">
      <c r="B124" s="23" t="s">
        <v>117</v>
      </c>
      <c r="C124" s="59" t="s">
        <v>0</v>
      </c>
      <c r="D124" s="22" t="s">
        <v>0</v>
      </c>
      <c r="E124" s="30"/>
      <c r="G124" s="90" t="s">
        <v>0</v>
      </c>
      <c r="H124" s="30"/>
      <c r="J124" s="90" t="s">
        <v>0</v>
      </c>
      <c r="K124" s="133"/>
      <c r="L124" s="90" t="s">
        <v>0</v>
      </c>
    </row>
    <row r="125" spans="1:12" ht="15">
      <c r="A125" s="79" t="s">
        <v>118</v>
      </c>
      <c r="B125" s="23" t="s">
        <v>119</v>
      </c>
      <c r="C125" s="59" t="s">
        <v>0</v>
      </c>
      <c r="D125" s="22" t="s">
        <v>0</v>
      </c>
      <c r="E125" s="19"/>
      <c r="G125" s="90" t="s">
        <v>0</v>
      </c>
      <c r="H125" s="19"/>
      <c r="J125" s="90" t="s">
        <v>0</v>
      </c>
      <c r="K125" s="131"/>
      <c r="L125" s="90" t="s">
        <v>0</v>
      </c>
    </row>
    <row r="126" spans="1:12" ht="15">
      <c r="A126" s="82">
        <v>6311</v>
      </c>
      <c r="B126" s="58" t="s">
        <v>38</v>
      </c>
      <c r="C126" s="23">
        <v>6311</v>
      </c>
      <c r="D126" s="28"/>
      <c r="E126" s="33">
        <f>SUM(D124:D125)</f>
        <v>0</v>
      </c>
      <c r="G126" s="91"/>
      <c r="H126" s="33">
        <f>SUM(G124:G125)</f>
        <v>0</v>
      </c>
      <c r="J126" s="91"/>
      <c r="K126" s="135">
        <f>SUM(J124:J125)</f>
        <v>0</v>
      </c>
      <c r="L126" s="76">
        <f>SUM(K124:K125)</f>
        <v>0</v>
      </c>
    </row>
    <row r="127" spans="2:12" ht="15">
      <c r="B127" s="23" t="s">
        <v>120</v>
      </c>
      <c r="C127" s="59" t="s">
        <v>0</v>
      </c>
      <c r="D127" s="22" t="s">
        <v>0</v>
      </c>
      <c r="E127" s="19"/>
      <c r="G127" s="90" t="s">
        <v>0</v>
      </c>
      <c r="H127" s="19"/>
      <c r="J127" s="90" t="s">
        <v>0</v>
      </c>
      <c r="K127" s="131"/>
      <c r="L127" s="90" t="s">
        <v>0</v>
      </c>
    </row>
    <row r="128" spans="1:12" ht="15">
      <c r="A128" s="79" t="s">
        <v>60</v>
      </c>
      <c r="B128" s="23" t="s">
        <v>121</v>
      </c>
      <c r="C128" s="59" t="s">
        <v>0</v>
      </c>
      <c r="D128" s="22" t="s">
        <v>0</v>
      </c>
      <c r="E128" s="19"/>
      <c r="G128" s="90" t="s">
        <v>0</v>
      </c>
      <c r="H128" s="19"/>
      <c r="J128" s="90" t="s">
        <v>0</v>
      </c>
      <c r="K128" s="131"/>
      <c r="L128" s="90" t="s">
        <v>0</v>
      </c>
    </row>
    <row r="129" spans="1:12" ht="15">
      <c r="A129" s="79">
        <v>6510</v>
      </c>
      <c r="B129" s="23" t="s">
        <v>122</v>
      </c>
      <c r="C129" s="59" t="s">
        <v>0</v>
      </c>
      <c r="D129" s="22" t="s">
        <v>0</v>
      </c>
      <c r="E129" s="19"/>
      <c r="G129" s="90" t="s">
        <v>0</v>
      </c>
      <c r="H129" s="19"/>
      <c r="J129" s="90" t="s">
        <v>0</v>
      </c>
      <c r="K129" s="131"/>
      <c r="L129" s="90" t="s">
        <v>0</v>
      </c>
    </row>
    <row r="130" spans="1:12" ht="15">
      <c r="A130" s="82"/>
      <c r="B130" s="58" t="s">
        <v>60</v>
      </c>
      <c r="C130" s="23">
        <v>6510</v>
      </c>
      <c r="D130" s="28"/>
      <c r="E130" s="33">
        <f>SUM(D127:D129)</f>
        <v>0</v>
      </c>
      <c r="G130" s="91"/>
      <c r="H130" s="33">
        <f>SUM(G127:G129)</f>
        <v>0</v>
      </c>
      <c r="J130" s="91"/>
      <c r="K130" s="135">
        <f>SUM(J127:J129)</f>
        <v>0</v>
      </c>
      <c r="L130" s="76">
        <f>SUM(K127:K129)</f>
        <v>0</v>
      </c>
    </row>
    <row r="131" spans="2:12" ht="15">
      <c r="B131" s="23" t="s">
        <v>123</v>
      </c>
      <c r="C131" s="59" t="s">
        <v>0</v>
      </c>
      <c r="D131" s="22" t="s">
        <v>0</v>
      </c>
      <c r="E131" s="19"/>
      <c r="G131" s="90" t="s">
        <v>0</v>
      </c>
      <c r="H131" s="19"/>
      <c r="J131" s="90" t="s">
        <v>0</v>
      </c>
      <c r="K131" s="131"/>
      <c r="L131" s="90" t="s">
        <v>0</v>
      </c>
    </row>
    <row r="132" spans="2:12" ht="15">
      <c r="B132" s="23" t="s">
        <v>124</v>
      </c>
      <c r="C132" s="59" t="s">
        <v>0</v>
      </c>
      <c r="D132" s="22" t="s">
        <v>0</v>
      </c>
      <c r="E132" s="19"/>
      <c r="G132" s="90" t="s">
        <v>0</v>
      </c>
      <c r="H132" s="19"/>
      <c r="J132" s="90" t="s">
        <v>0</v>
      </c>
      <c r="K132" s="131"/>
      <c r="L132" s="90" t="s">
        <v>0</v>
      </c>
    </row>
    <row r="133" spans="1:12" ht="15">
      <c r="A133" s="79" t="s">
        <v>125</v>
      </c>
      <c r="B133" s="23" t="s">
        <v>126</v>
      </c>
      <c r="C133" s="59" t="s">
        <v>0</v>
      </c>
      <c r="D133" s="22" t="s">
        <v>0</v>
      </c>
      <c r="E133" s="19"/>
      <c r="G133" s="90" t="s">
        <v>0</v>
      </c>
      <c r="H133" s="19"/>
      <c r="J133" s="90" t="s">
        <v>0</v>
      </c>
      <c r="K133" s="131"/>
      <c r="L133" s="90" t="s">
        <v>0</v>
      </c>
    </row>
    <row r="134" spans="1:12" ht="15">
      <c r="A134" s="79">
        <v>6515</v>
      </c>
      <c r="B134" s="23" t="s">
        <v>127</v>
      </c>
      <c r="C134" s="59" t="s">
        <v>0</v>
      </c>
      <c r="D134" s="22" t="s">
        <v>0</v>
      </c>
      <c r="E134" s="19"/>
      <c r="G134" s="90" t="s">
        <v>0</v>
      </c>
      <c r="H134" s="19"/>
      <c r="J134" s="90" t="s">
        <v>0</v>
      </c>
      <c r="K134" s="131"/>
      <c r="L134" s="90" t="s">
        <v>0</v>
      </c>
    </row>
    <row r="135" spans="1:12" ht="15">
      <c r="A135" s="79" t="s">
        <v>0</v>
      </c>
      <c r="B135" s="23" t="s">
        <v>128</v>
      </c>
      <c r="C135" s="59" t="s">
        <v>0</v>
      </c>
      <c r="D135" s="22" t="s">
        <v>0</v>
      </c>
      <c r="E135" s="19"/>
      <c r="G135" s="90" t="s">
        <v>0</v>
      </c>
      <c r="H135" s="19"/>
      <c r="J135" s="90" t="s">
        <v>0</v>
      </c>
      <c r="K135" s="131"/>
      <c r="L135" s="90" t="s">
        <v>0</v>
      </c>
    </row>
    <row r="136" spans="1:12" ht="15">
      <c r="A136" s="82"/>
      <c r="B136" s="58" t="s">
        <v>61</v>
      </c>
      <c r="C136" s="23">
        <v>6515</v>
      </c>
      <c r="D136" s="28"/>
      <c r="E136" s="33">
        <f>SUM(D131:D135)</f>
        <v>0</v>
      </c>
      <c r="G136" s="91"/>
      <c r="H136" s="33">
        <f>SUM(G131:G135)</f>
        <v>0</v>
      </c>
      <c r="J136" s="91"/>
      <c r="K136" s="135">
        <f>SUM(J131:J135)</f>
        <v>0</v>
      </c>
      <c r="L136" s="76">
        <f>SUM(K131:K135)</f>
        <v>0</v>
      </c>
    </row>
    <row r="137" spans="2:12" ht="15">
      <c r="B137" s="23" t="s">
        <v>129</v>
      </c>
      <c r="C137" s="59" t="s">
        <v>0</v>
      </c>
      <c r="D137" s="22" t="s">
        <v>0</v>
      </c>
      <c r="E137" s="19"/>
      <c r="G137" s="90" t="s">
        <v>0</v>
      </c>
      <c r="H137" s="19"/>
      <c r="J137" s="90" t="s">
        <v>0</v>
      </c>
      <c r="K137" s="131"/>
      <c r="L137" s="90" t="s">
        <v>0</v>
      </c>
    </row>
    <row r="138" spans="2:12" ht="15">
      <c r="B138" s="23" t="s">
        <v>130</v>
      </c>
      <c r="C138" s="59" t="s">
        <v>0</v>
      </c>
      <c r="D138" s="22" t="s">
        <v>0</v>
      </c>
      <c r="E138" s="19"/>
      <c r="G138" s="90" t="s">
        <v>0</v>
      </c>
      <c r="H138" s="19"/>
      <c r="J138" s="90" t="s">
        <v>0</v>
      </c>
      <c r="K138" s="131"/>
      <c r="L138" s="90" t="s">
        <v>0</v>
      </c>
    </row>
    <row r="139" spans="2:12" ht="15">
      <c r="B139" s="23" t="s">
        <v>131</v>
      </c>
      <c r="C139" s="59" t="s">
        <v>0</v>
      </c>
      <c r="D139" s="22" t="s">
        <v>0</v>
      </c>
      <c r="E139" s="19"/>
      <c r="G139" s="90" t="s">
        <v>0</v>
      </c>
      <c r="H139" s="19"/>
      <c r="J139" s="90" t="s">
        <v>0</v>
      </c>
      <c r="K139" s="131"/>
      <c r="L139" s="90" t="s">
        <v>0</v>
      </c>
    </row>
    <row r="140" spans="1:12" ht="15">
      <c r="A140" s="79" t="s">
        <v>62</v>
      </c>
      <c r="B140" s="23" t="s">
        <v>132</v>
      </c>
      <c r="C140" s="59" t="s">
        <v>0</v>
      </c>
      <c r="D140" s="22" t="s">
        <v>0</v>
      </c>
      <c r="E140" s="19"/>
      <c r="G140" s="90" t="s">
        <v>0</v>
      </c>
      <c r="H140" s="19"/>
      <c r="J140" s="90" t="s">
        <v>0</v>
      </c>
      <c r="K140" s="131"/>
      <c r="L140" s="90" t="s">
        <v>0</v>
      </c>
    </row>
    <row r="141" spans="1:12" ht="15">
      <c r="A141" s="79">
        <v>6520</v>
      </c>
      <c r="B141" s="23" t="s">
        <v>133</v>
      </c>
      <c r="C141" s="59" t="s">
        <v>0</v>
      </c>
      <c r="D141" s="22" t="s">
        <v>0</v>
      </c>
      <c r="E141" s="19"/>
      <c r="G141" s="90" t="s">
        <v>0</v>
      </c>
      <c r="H141" s="19"/>
      <c r="J141" s="90" t="s">
        <v>0</v>
      </c>
      <c r="K141" s="131"/>
      <c r="L141" s="90" t="s">
        <v>0</v>
      </c>
    </row>
    <row r="142" spans="2:12" ht="15">
      <c r="B142" s="23" t="s">
        <v>134</v>
      </c>
      <c r="C142" s="59" t="s">
        <v>0</v>
      </c>
      <c r="D142" s="22" t="s">
        <v>0</v>
      </c>
      <c r="E142" s="19"/>
      <c r="G142" s="90" t="s">
        <v>0</v>
      </c>
      <c r="H142" s="19"/>
      <c r="J142" s="90" t="s">
        <v>0</v>
      </c>
      <c r="K142" s="131"/>
      <c r="L142" s="90" t="s">
        <v>0</v>
      </c>
    </row>
    <row r="143" spans="2:12" ht="15">
      <c r="B143" s="23" t="s">
        <v>135</v>
      </c>
      <c r="C143" s="59" t="s">
        <v>0</v>
      </c>
      <c r="D143" s="22" t="s">
        <v>0</v>
      </c>
      <c r="E143" s="19"/>
      <c r="G143" s="90" t="s">
        <v>0</v>
      </c>
      <c r="H143" s="19"/>
      <c r="J143" s="90" t="s">
        <v>0</v>
      </c>
      <c r="K143" s="131"/>
      <c r="L143" s="90" t="s">
        <v>0</v>
      </c>
    </row>
    <row r="144" spans="1:12" ht="15">
      <c r="A144" s="82"/>
      <c r="B144" s="58" t="s">
        <v>62</v>
      </c>
      <c r="C144" s="23">
        <v>6520</v>
      </c>
      <c r="D144" s="28"/>
      <c r="E144" s="33">
        <f>SUM(D137:D143)</f>
        <v>0</v>
      </c>
      <c r="G144" s="91"/>
      <c r="H144" s="33">
        <f>SUM(G137:G143)</f>
        <v>0</v>
      </c>
      <c r="J144" s="91"/>
      <c r="K144" s="135">
        <f>SUM(J137:J143)</f>
        <v>0</v>
      </c>
      <c r="L144" s="76">
        <f>SUM(K137:K143)</f>
        <v>0</v>
      </c>
    </row>
    <row r="145" spans="1:12" ht="15">
      <c r="A145" s="149"/>
      <c r="B145" s="23" t="s">
        <v>136</v>
      </c>
      <c r="C145" s="59" t="s">
        <v>0</v>
      </c>
      <c r="D145" s="22" t="s">
        <v>0</v>
      </c>
      <c r="E145" s="19"/>
      <c r="G145" s="90" t="s">
        <v>0</v>
      </c>
      <c r="H145" s="19"/>
      <c r="J145" s="90" t="s">
        <v>0</v>
      </c>
      <c r="K145" s="131"/>
      <c r="L145" s="90" t="s">
        <v>0</v>
      </c>
    </row>
    <row r="146" spans="1:12" ht="15">
      <c r="A146" s="79" t="s">
        <v>137</v>
      </c>
      <c r="B146" s="23" t="s">
        <v>138</v>
      </c>
      <c r="C146" s="59" t="s">
        <v>0</v>
      </c>
      <c r="D146" s="22" t="s">
        <v>0</v>
      </c>
      <c r="E146" s="19"/>
      <c r="G146" s="90" t="s">
        <v>0</v>
      </c>
      <c r="H146" s="19"/>
      <c r="J146" s="90" t="s">
        <v>0</v>
      </c>
      <c r="K146" s="131"/>
      <c r="L146" s="90" t="s">
        <v>0</v>
      </c>
    </row>
    <row r="147" spans="1:12" ht="15">
      <c r="A147" s="82">
        <v>6790</v>
      </c>
      <c r="B147" s="58" t="s">
        <v>139</v>
      </c>
      <c r="C147" s="23">
        <v>6790</v>
      </c>
      <c r="D147" s="28"/>
      <c r="E147" s="33">
        <f>SUM(D145:D146)</f>
        <v>0</v>
      </c>
      <c r="F147" s="16"/>
      <c r="G147" s="91"/>
      <c r="H147" s="33">
        <f>SUM(G145:G146)</f>
        <v>0</v>
      </c>
      <c r="I147" s="16"/>
      <c r="J147" s="91"/>
      <c r="K147" s="135">
        <f>SUM(J145:J146)</f>
        <v>0</v>
      </c>
      <c r="L147" s="76">
        <f>SUM(K145:K146)</f>
        <v>0</v>
      </c>
    </row>
    <row r="148" spans="1:12" ht="15">
      <c r="A148" s="52"/>
      <c r="B148" s="14"/>
      <c r="D148" s="53"/>
      <c r="E148" s="55"/>
      <c r="G148" s="53"/>
      <c r="H148" s="55"/>
      <c r="J148" s="53"/>
      <c r="K148" s="55"/>
      <c r="L148" s="53"/>
    </row>
    <row r="149" spans="1:12" ht="15">
      <c r="A149" s="179" t="s">
        <v>166</v>
      </c>
      <c r="B149" s="179"/>
      <c r="D149" s="53"/>
      <c r="E149" s="55"/>
      <c r="G149" s="53"/>
      <c r="H149" s="55"/>
      <c r="J149" s="53"/>
      <c r="K149" s="55"/>
      <c r="L149" s="53"/>
    </row>
  </sheetData>
  <mergeCells count="20">
    <mergeCell ref="A149:B149"/>
    <mergeCell ref="D7:E7"/>
    <mergeCell ref="D113:E113"/>
    <mergeCell ref="G113:H113"/>
    <mergeCell ref="B114:D114"/>
    <mergeCell ref="B115:D115"/>
    <mergeCell ref="B116:D116"/>
    <mergeCell ref="D5:E5"/>
    <mergeCell ref="J113:K113"/>
    <mergeCell ref="J7:K7"/>
    <mergeCell ref="B1:K1"/>
    <mergeCell ref="B2:K2"/>
    <mergeCell ref="A118:B118"/>
    <mergeCell ref="A113:B113"/>
    <mergeCell ref="D57:E57"/>
    <mergeCell ref="G57:H57"/>
    <mergeCell ref="J57:K57"/>
    <mergeCell ref="G5:H5"/>
    <mergeCell ref="G7:H7"/>
    <mergeCell ref="J5:K5"/>
  </mergeCells>
  <printOptions/>
  <pageMargins left="0.75" right="0.75" top="0.5" bottom="0.5" header="0.5" footer="0.5"/>
  <pageSetup fitToHeight="4" horizontalDpi="600" verticalDpi="600" orientation="landscape" scale="65" r:id="rId1"/>
  <rowBreaks count="2" manualBreakCount="2">
    <brk id="55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7109375" style="79" bestFit="1" customWidth="1"/>
    <col min="2" max="2" width="41.00390625" style="3" customWidth="1"/>
    <col min="3" max="3" width="12.7109375" style="3" customWidth="1"/>
    <col min="4" max="4" width="12.00390625" style="3" bestFit="1" customWidth="1"/>
    <col min="5" max="5" width="10.140625" style="3" bestFit="1" customWidth="1"/>
    <col min="6" max="7" width="8.8515625" style="3" customWidth="1"/>
    <col min="8" max="8" width="12.00390625" style="3" bestFit="1" customWidth="1"/>
    <col min="9" max="9" width="10.140625" style="3" bestFit="1" customWidth="1"/>
    <col min="10" max="16384" width="8.8515625" style="3" customWidth="1"/>
  </cols>
  <sheetData>
    <row r="1" spans="1:10" ht="18.75">
      <c r="A1" s="87"/>
      <c r="B1" s="166" t="s">
        <v>140</v>
      </c>
      <c r="C1" s="166"/>
      <c r="D1" s="166"/>
      <c r="E1" s="166"/>
      <c r="F1" s="166"/>
      <c r="G1" s="166"/>
      <c r="H1" s="166"/>
      <c r="I1" s="166"/>
      <c r="J1" s="166"/>
    </row>
    <row r="2" spans="1:10" ht="18.75">
      <c r="A2" s="87"/>
      <c r="B2" s="166" t="s">
        <v>167</v>
      </c>
      <c r="C2" s="166"/>
      <c r="D2" s="166"/>
      <c r="E2" s="166"/>
      <c r="F2" s="166"/>
      <c r="G2" s="166"/>
      <c r="H2" s="166"/>
      <c r="I2" s="166"/>
      <c r="J2" s="166"/>
    </row>
    <row r="3" spans="1:9" ht="18.75">
      <c r="A3" s="87"/>
      <c r="B3" s="88"/>
      <c r="C3" s="88"/>
      <c r="D3" s="88"/>
      <c r="E3" s="88"/>
      <c r="H3" s="88"/>
      <c r="I3" s="88"/>
    </row>
    <row r="4" spans="1:8" s="14" customFormat="1" ht="15">
      <c r="A4" s="61" t="s">
        <v>150</v>
      </c>
      <c r="B4" s="12"/>
      <c r="C4" s="12"/>
      <c r="D4" s="5"/>
      <c r="H4" s="5"/>
    </row>
    <row r="5" spans="1:8" s="14" customFormat="1" ht="15">
      <c r="A5" s="61" t="s">
        <v>142</v>
      </c>
      <c r="B5" s="6"/>
      <c r="C5" s="7"/>
      <c r="D5" s="5"/>
      <c r="H5" s="5"/>
    </row>
    <row r="6" spans="1:8" s="14" customFormat="1" ht="15">
      <c r="A6" s="61" t="s">
        <v>143</v>
      </c>
      <c r="B6" s="9"/>
      <c r="C6" s="10"/>
      <c r="D6" s="11"/>
      <c r="H6" s="11"/>
    </row>
    <row r="7" spans="1:10" s="14" customFormat="1" ht="15.75" thickBot="1">
      <c r="A7" s="60"/>
      <c r="B7" s="13"/>
      <c r="D7" s="183" t="s">
        <v>172</v>
      </c>
      <c r="E7" s="183"/>
      <c r="F7" s="183"/>
      <c r="H7" s="183" t="s">
        <v>176</v>
      </c>
      <c r="I7" s="183"/>
      <c r="J7" s="183"/>
    </row>
    <row r="8" spans="1:10" ht="15">
      <c r="A8" s="127" t="s">
        <v>162</v>
      </c>
      <c r="B8" s="50" t="s">
        <v>1</v>
      </c>
      <c r="C8" s="26" t="s">
        <v>2</v>
      </c>
      <c r="D8" s="62" t="s">
        <v>174</v>
      </c>
      <c r="E8" s="14" t="s">
        <v>175</v>
      </c>
      <c r="F8" s="14" t="s">
        <v>173</v>
      </c>
      <c r="H8" s="62" t="s">
        <v>174</v>
      </c>
      <c r="I8" s="14" t="s">
        <v>175</v>
      </c>
      <c r="J8" s="14" t="s">
        <v>173</v>
      </c>
    </row>
    <row r="9" spans="1:10" ht="15">
      <c r="A9" s="52"/>
      <c r="B9" s="14" t="s">
        <v>3</v>
      </c>
      <c r="C9" s="26">
        <v>5120</v>
      </c>
      <c r="D9" s="45"/>
      <c r="E9" s="45"/>
      <c r="F9" s="45"/>
      <c r="H9" s="45"/>
      <c r="I9" s="45"/>
      <c r="J9" s="45"/>
    </row>
    <row r="10" spans="1:10" ht="15">
      <c r="A10" s="52"/>
      <c r="B10" s="52" t="s">
        <v>4</v>
      </c>
      <c r="C10" s="26">
        <v>5121</v>
      </c>
      <c r="D10" s="45"/>
      <c r="E10" s="45"/>
      <c r="F10" s="45"/>
      <c r="H10" s="45"/>
      <c r="I10" s="45"/>
      <c r="J10" s="45"/>
    </row>
    <row r="11" spans="1:10" ht="15">
      <c r="A11" s="52"/>
      <c r="B11" s="14" t="s">
        <v>5</v>
      </c>
      <c r="C11" s="26">
        <v>5140</v>
      </c>
      <c r="D11" s="45"/>
      <c r="E11" s="45"/>
      <c r="F11" s="45"/>
      <c r="H11" s="45"/>
      <c r="I11" s="45"/>
      <c r="J11" s="45"/>
    </row>
    <row r="12" spans="1:10" ht="15">
      <c r="A12" s="52" t="s">
        <v>164</v>
      </c>
      <c r="B12" s="14" t="s">
        <v>6</v>
      </c>
      <c r="C12" s="26">
        <v>5170</v>
      </c>
      <c r="D12" s="45"/>
      <c r="E12" s="45"/>
      <c r="F12" s="45"/>
      <c r="H12" s="45"/>
      <c r="I12" s="45"/>
      <c r="J12" s="45"/>
    </row>
    <row r="13" spans="1:10" ht="15">
      <c r="A13" s="52">
        <v>5100</v>
      </c>
      <c r="B13" s="14" t="s">
        <v>157</v>
      </c>
      <c r="C13" s="26">
        <v>5190</v>
      </c>
      <c r="D13" s="45"/>
      <c r="E13" s="45"/>
      <c r="F13" s="45"/>
      <c r="H13" s="45"/>
      <c r="I13" s="45"/>
      <c r="J13" s="45"/>
    </row>
    <row r="14" spans="1:10" ht="15">
      <c r="A14" s="52"/>
      <c r="B14" s="128" t="s">
        <v>144</v>
      </c>
      <c r="C14" s="50" t="s">
        <v>7</v>
      </c>
      <c r="D14" s="98">
        <f>SUM(D9:D13)</f>
        <v>0</v>
      </c>
      <c r="E14" s="98">
        <f>SUM(E9:E13)</f>
        <v>0</v>
      </c>
      <c r="F14" s="98">
        <f>SUM(F9:F13)</f>
        <v>0</v>
      </c>
      <c r="H14" s="98">
        <f>SUM(H9:H13)</f>
        <v>0</v>
      </c>
      <c r="I14" s="98">
        <f>SUM(I9:I13)</f>
        <v>0</v>
      </c>
      <c r="J14" s="98">
        <f>SUM(J9:J13)</f>
        <v>0</v>
      </c>
    </row>
    <row r="15" spans="1:10" ht="15">
      <c r="A15" s="52"/>
      <c r="B15" s="128"/>
      <c r="C15" s="50"/>
      <c r="D15" s="98"/>
      <c r="E15" s="98"/>
      <c r="F15" s="98"/>
      <c r="H15" s="98"/>
      <c r="I15" s="98"/>
      <c r="J15" s="98"/>
    </row>
    <row r="16" spans="1:10" ht="15">
      <c r="A16" s="52"/>
      <c r="B16" s="14" t="s">
        <v>8</v>
      </c>
      <c r="C16" s="26">
        <v>5220</v>
      </c>
      <c r="D16" s="45"/>
      <c r="E16" s="45"/>
      <c r="F16" s="45"/>
      <c r="H16" s="45"/>
      <c r="I16" s="45"/>
      <c r="J16" s="45"/>
    </row>
    <row r="17" spans="1:10" ht="15">
      <c r="A17" s="52"/>
      <c r="B17" s="14" t="s">
        <v>9</v>
      </c>
      <c r="C17" s="26">
        <v>5240</v>
      </c>
      <c r="D17" s="45"/>
      <c r="E17" s="45"/>
      <c r="F17" s="45"/>
      <c r="H17" s="45"/>
      <c r="I17" s="45"/>
      <c r="J17" s="45"/>
    </row>
    <row r="18" spans="1:10" ht="15">
      <c r="A18" s="52" t="s">
        <v>10</v>
      </c>
      <c r="B18" s="49" t="s">
        <v>11</v>
      </c>
      <c r="C18" s="50">
        <v>5250</v>
      </c>
      <c r="D18" s="45"/>
      <c r="E18" s="45"/>
      <c r="F18" s="45"/>
      <c r="H18" s="45"/>
      <c r="I18" s="45"/>
      <c r="J18" s="45"/>
    </row>
    <row r="19" spans="1:10" ht="15">
      <c r="A19" s="52">
        <v>5200</v>
      </c>
      <c r="B19" s="14" t="s">
        <v>12</v>
      </c>
      <c r="C19" s="26">
        <v>5270</v>
      </c>
      <c r="D19" s="45"/>
      <c r="E19" s="45"/>
      <c r="F19" s="45"/>
      <c r="H19" s="45"/>
      <c r="I19" s="45"/>
      <c r="J19" s="45"/>
    </row>
    <row r="20" spans="1:10" ht="15">
      <c r="A20" s="52"/>
      <c r="B20" s="14" t="s">
        <v>165</v>
      </c>
      <c r="C20" s="26">
        <v>5290</v>
      </c>
      <c r="D20" s="45"/>
      <c r="E20" s="45"/>
      <c r="F20" s="45"/>
      <c r="H20" s="45"/>
      <c r="I20" s="45"/>
      <c r="J20" s="45"/>
    </row>
    <row r="21" spans="1:10" ht="15">
      <c r="A21" s="52"/>
      <c r="B21" s="128" t="s">
        <v>13</v>
      </c>
      <c r="C21" s="50" t="s">
        <v>14</v>
      </c>
      <c r="D21" s="15">
        <f>SUM(D16:D20)</f>
        <v>0</v>
      </c>
      <c r="E21" s="15">
        <f>SUM(E16:E20)</f>
        <v>0</v>
      </c>
      <c r="F21" s="15">
        <f>SUM(F16:F20)</f>
        <v>0</v>
      </c>
      <c r="H21" s="15">
        <f>SUM(H16:H20)</f>
        <v>0</v>
      </c>
      <c r="I21" s="15">
        <f>SUM(I16:I20)</f>
        <v>0</v>
      </c>
      <c r="J21" s="15">
        <f>SUM(J16:J20)</f>
        <v>0</v>
      </c>
    </row>
    <row r="22" spans="1:10" ht="15">
      <c r="A22" s="52"/>
      <c r="B22" s="128"/>
      <c r="C22" s="50"/>
      <c r="D22" s="15"/>
      <c r="E22" s="15"/>
      <c r="F22" s="15"/>
      <c r="H22" s="15"/>
      <c r="I22" s="15"/>
      <c r="J22" s="15"/>
    </row>
    <row r="23" spans="1:10" ht="15">
      <c r="A23" s="52"/>
      <c r="B23" s="128" t="s">
        <v>145</v>
      </c>
      <c r="C23" s="50" t="s">
        <v>15</v>
      </c>
      <c r="D23" s="15">
        <f>SUM(D14-D21)</f>
        <v>0</v>
      </c>
      <c r="E23" s="15">
        <f>SUM(E14-E21)</f>
        <v>0</v>
      </c>
      <c r="F23" s="15">
        <f>SUM(F14-F21)</f>
        <v>0</v>
      </c>
      <c r="H23" s="15">
        <f>SUM(H14-H21)</f>
        <v>0</v>
      </c>
      <c r="I23" s="15">
        <f>SUM(I14-I21)</f>
        <v>0</v>
      </c>
      <c r="J23" s="15">
        <f>SUM(J14-J21)</f>
        <v>0</v>
      </c>
    </row>
    <row r="24" spans="1:10" ht="15">
      <c r="A24" s="52"/>
      <c r="B24" s="14"/>
      <c r="C24" s="26"/>
      <c r="D24" s="46"/>
      <c r="E24" s="46"/>
      <c r="F24" s="46"/>
      <c r="H24" s="46"/>
      <c r="I24" s="46"/>
      <c r="J24" s="46"/>
    </row>
    <row r="25" spans="1:10" ht="15">
      <c r="A25" s="52"/>
      <c r="B25" s="14" t="s">
        <v>16</v>
      </c>
      <c r="C25" s="26">
        <v>5410</v>
      </c>
      <c r="D25" s="45" t="s">
        <v>0</v>
      </c>
      <c r="E25" s="45" t="s">
        <v>0</v>
      </c>
      <c r="F25" s="45" t="s">
        <v>0</v>
      </c>
      <c r="H25" s="45" t="s">
        <v>0</v>
      </c>
      <c r="I25" s="45" t="s">
        <v>0</v>
      </c>
      <c r="J25" s="45" t="s">
        <v>0</v>
      </c>
    </row>
    <row r="26" spans="1:10" ht="15">
      <c r="A26" s="52" t="s">
        <v>17</v>
      </c>
      <c r="B26" s="14" t="s">
        <v>18</v>
      </c>
      <c r="C26" s="26">
        <v>5430</v>
      </c>
      <c r="D26" s="45" t="s">
        <v>0</v>
      </c>
      <c r="E26" s="45" t="s">
        <v>0</v>
      </c>
      <c r="F26" s="45" t="s">
        <v>0</v>
      </c>
      <c r="H26" s="45" t="s">
        <v>0</v>
      </c>
      <c r="I26" s="45" t="s">
        <v>0</v>
      </c>
      <c r="J26" s="45" t="s">
        <v>0</v>
      </c>
    </row>
    <row r="27" spans="1:10" ht="15">
      <c r="A27" s="52" t="s">
        <v>19</v>
      </c>
      <c r="B27" s="14" t="s">
        <v>20</v>
      </c>
      <c r="C27" s="26">
        <v>5440</v>
      </c>
      <c r="D27" s="45"/>
      <c r="E27" s="45"/>
      <c r="F27" s="45"/>
      <c r="H27" s="45"/>
      <c r="I27" s="45"/>
      <c r="J27" s="45"/>
    </row>
    <row r="28" spans="1:10" ht="15">
      <c r="A28" s="52">
        <v>5400</v>
      </c>
      <c r="B28" s="14" t="s">
        <v>156</v>
      </c>
      <c r="C28" s="26">
        <v>5490</v>
      </c>
      <c r="D28" s="45" t="s">
        <v>0</v>
      </c>
      <c r="E28" s="45" t="s">
        <v>0</v>
      </c>
      <c r="F28" s="45" t="s">
        <v>0</v>
      </c>
      <c r="H28" s="45" t="s">
        <v>0</v>
      </c>
      <c r="I28" s="45" t="s">
        <v>0</v>
      </c>
      <c r="J28" s="45" t="s">
        <v>0</v>
      </c>
    </row>
    <row r="29" spans="1:10" ht="15">
      <c r="A29" s="52"/>
      <c r="B29" s="128" t="s">
        <v>21</v>
      </c>
      <c r="C29" s="50" t="s">
        <v>22</v>
      </c>
      <c r="D29" s="15">
        <f>SUM(D25:D28)</f>
        <v>0</v>
      </c>
      <c r="E29" s="15">
        <f>SUM(E25:E28)</f>
        <v>0</v>
      </c>
      <c r="F29" s="15">
        <f>SUM(F25:F28)</f>
        <v>0</v>
      </c>
      <c r="H29" s="15">
        <f>SUM(H25:H28)</f>
        <v>0</v>
      </c>
      <c r="I29" s="15">
        <f>SUM(I25:I28)</f>
        <v>0</v>
      </c>
      <c r="J29" s="15">
        <f>SUM(J25:J28)</f>
        <v>0</v>
      </c>
    </row>
    <row r="30" spans="1:10" ht="15">
      <c r="A30" s="52"/>
      <c r="B30" s="128"/>
      <c r="C30" s="50"/>
      <c r="D30" s="15"/>
      <c r="E30" s="15"/>
      <c r="F30" s="15"/>
      <c r="H30" s="15"/>
      <c r="I30" s="15"/>
      <c r="J30" s="15"/>
    </row>
    <row r="31" spans="1:10" ht="15">
      <c r="A31" s="52"/>
      <c r="B31" s="14" t="s">
        <v>23</v>
      </c>
      <c r="C31" s="26">
        <v>5910</v>
      </c>
      <c r="D31" s="45" t="s">
        <v>0</v>
      </c>
      <c r="E31" s="45" t="s">
        <v>0</v>
      </c>
      <c r="F31" s="45" t="s">
        <v>0</v>
      </c>
      <c r="H31" s="45" t="s">
        <v>0</v>
      </c>
      <c r="I31" s="45" t="s">
        <v>0</v>
      </c>
      <c r="J31" s="45" t="s">
        <v>0</v>
      </c>
    </row>
    <row r="32" spans="1:10" ht="15">
      <c r="A32" s="52" t="s">
        <v>24</v>
      </c>
      <c r="B32" s="49" t="s">
        <v>25</v>
      </c>
      <c r="C32" s="50">
        <v>5920</v>
      </c>
      <c r="D32" s="99"/>
      <c r="E32" s="99"/>
      <c r="F32" s="99"/>
      <c r="H32" s="99"/>
      <c r="I32" s="99"/>
      <c r="J32" s="99"/>
    </row>
    <row r="33" spans="1:10" ht="15">
      <c r="A33" s="52" t="s">
        <v>19</v>
      </c>
      <c r="B33" s="49" t="s">
        <v>26</v>
      </c>
      <c r="C33" s="50">
        <v>5945</v>
      </c>
      <c r="D33" s="45" t="s">
        <v>0</v>
      </c>
      <c r="E33" s="45" t="s">
        <v>0</v>
      </c>
      <c r="F33" s="45" t="s">
        <v>0</v>
      </c>
      <c r="H33" s="45" t="s">
        <v>0</v>
      </c>
      <c r="I33" s="45" t="s">
        <v>0</v>
      </c>
      <c r="J33" s="45" t="s">
        <v>0</v>
      </c>
    </row>
    <row r="34" spans="1:10" ht="15">
      <c r="A34" s="52">
        <v>5900</v>
      </c>
      <c r="B34" s="49" t="s">
        <v>155</v>
      </c>
      <c r="C34" s="26">
        <v>5990</v>
      </c>
      <c r="D34" s="45" t="s">
        <v>0</v>
      </c>
      <c r="E34" s="45" t="s">
        <v>0</v>
      </c>
      <c r="F34" s="45" t="s">
        <v>0</v>
      </c>
      <c r="H34" s="45" t="s">
        <v>0</v>
      </c>
      <c r="I34" s="45" t="s">
        <v>0</v>
      </c>
      <c r="J34" s="45" t="s">
        <v>0</v>
      </c>
    </row>
    <row r="35" spans="1:10" ht="15">
      <c r="A35" s="52"/>
      <c r="B35" s="128" t="s">
        <v>27</v>
      </c>
      <c r="C35" s="50" t="s">
        <v>28</v>
      </c>
      <c r="D35" s="15">
        <f>SUM(D31:D34)</f>
        <v>0</v>
      </c>
      <c r="E35" s="15">
        <f>SUM(E31:E34)</f>
        <v>0</v>
      </c>
      <c r="F35" s="15">
        <f>SUM(F31:F34)</f>
        <v>0</v>
      </c>
      <c r="H35" s="15">
        <f>SUM(H31:H34)</f>
        <v>0</v>
      </c>
      <c r="I35" s="15">
        <f>SUM(I31:I34)</f>
        <v>0</v>
      </c>
      <c r="J35" s="15">
        <f>SUM(J31:J34)</f>
        <v>0</v>
      </c>
    </row>
    <row r="36" spans="1:10" ht="15">
      <c r="A36" s="52"/>
      <c r="B36" s="128"/>
      <c r="C36" s="50"/>
      <c r="D36" s="15"/>
      <c r="E36" s="15"/>
      <c r="F36" s="15"/>
      <c r="H36" s="15"/>
      <c r="I36" s="15"/>
      <c r="J36" s="15"/>
    </row>
    <row r="37" spans="1:10" ht="15">
      <c r="A37" s="52"/>
      <c r="B37" s="128" t="s">
        <v>29</v>
      </c>
      <c r="C37" s="50" t="s">
        <v>30</v>
      </c>
      <c r="D37" s="15">
        <f>SUM(D23,D29,D35)</f>
        <v>0</v>
      </c>
      <c r="E37" s="15">
        <f>SUM(E23,E29,E35)</f>
        <v>0</v>
      </c>
      <c r="F37" s="15">
        <f>SUM(F23,F29,F35)</f>
        <v>0</v>
      </c>
      <c r="H37" s="15">
        <f>SUM(H23,H29,H35)</f>
        <v>0</v>
      </c>
      <c r="I37" s="15">
        <f>SUM(I23,I29,I35)</f>
        <v>0</v>
      </c>
      <c r="J37" s="15">
        <f>SUM(J23,J29,J35)</f>
        <v>0</v>
      </c>
    </row>
    <row r="38" spans="1:10" ht="15">
      <c r="A38" s="52"/>
      <c r="B38" s="128"/>
      <c r="C38" s="50"/>
      <c r="D38" s="15"/>
      <c r="E38" s="15"/>
      <c r="F38" s="15"/>
      <c r="H38" s="15"/>
      <c r="I38" s="15"/>
      <c r="J38" s="15"/>
    </row>
    <row r="39" spans="1:10" ht="15">
      <c r="A39" s="52" t="s">
        <v>37</v>
      </c>
      <c r="B39" s="49" t="s">
        <v>31</v>
      </c>
      <c r="C39" s="50">
        <v>6203</v>
      </c>
      <c r="D39" s="45"/>
      <c r="E39" s="45"/>
      <c r="F39" s="45"/>
      <c r="H39" s="45"/>
      <c r="I39" s="45"/>
      <c r="J39" s="45"/>
    </row>
    <row r="40" spans="1:10" ht="15">
      <c r="A40" s="52" t="s">
        <v>39</v>
      </c>
      <c r="B40" s="49" t="s">
        <v>32</v>
      </c>
      <c r="C40" s="50">
        <v>6204</v>
      </c>
      <c r="D40" s="45"/>
      <c r="E40" s="45"/>
      <c r="F40" s="45"/>
      <c r="H40" s="45"/>
      <c r="I40" s="45"/>
      <c r="J40" s="45"/>
    </row>
    <row r="41" spans="1:10" ht="15">
      <c r="A41" s="52" t="s">
        <v>41</v>
      </c>
      <c r="B41" s="14" t="s">
        <v>33</v>
      </c>
      <c r="C41" s="26">
        <v>6210</v>
      </c>
      <c r="D41" s="45"/>
      <c r="E41" s="45"/>
      <c r="F41" s="45"/>
      <c r="H41" s="45"/>
      <c r="I41" s="45"/>
      <c r="J41" s="45"/>
    </row>
    <row r="42" spans="1:10" ht="15">
      <c r="A42" s="52"/>
      <c r="B42" s="14" t="s">
        <v>34</v>
      </c>
      <c r="C42" s="26">
        <v>6235</v>
      </c>
      <c r="D42" s="45"/>
      <c r="E42" s="45"/>
      <c r="F42" s="45"/>
      <c r="H42" s="45"/>
      <c r="I42" s="45"/>
      <c r="J42" s="45"/>
    </row>
    <row r="43" spans="1:10" ht="15">
      <c r="A43" s="52"/>
      <c r="B43" s="14" t="s">
        <v>35</v>
      </c>
      <c r="C43" s="26">
        <v>6250</v>
      </c>
      <c r="D43" s="45"/>
      <c r="E43" s="45"/>
      <c r="F43" s="45"/>
      <c r="H43" s="45"/>
      <c r="I43" s="45"/>
      <c r="J43" s="45"/>
    </row>
    <row r="44" spans="1:10" ht="15">
      <c r="A44" s="52"/>
      <c r="B44" s="14" t="s">
        <v>36</v>
      </c>
      <c r="C44" s="26">
        <v>6310</v>
      </c>
      <c r="D44" s="45"/>
      <c r="E44" s="45"/>
      <c r="F44" s="45"/>
      <c r="H44" s="45"/>
      <c r="I44" s="45"/>
      <c r="J44" s="45"/>
    </row>
    <row r="45" spans="2:10" ht="15">
      <c r="B45" s="49" t="s">
        <v>38</v>
      </c>
      <c r="C45" s="50">
        <v>6311</v>
      </c>
      <c r="D45" s="99"/>
      <c r="E45" s="99"/>
      <c r="F45" s="99"/>
      <c r="H45" s="99"/>
      <c r="I45" s="99"/>
      <c r="J45" s="99"/>
    </row>
    <row r="46" spans="2:10" ht="15">
      <c r="B46" s="14" t="s">
        <v>40</v>
      </c>
      <c r="C46" s="26">
        <v>6312</v>
      </c>
      <c r="D46" s="45"/>
      <c r="E46" s="45"/>
      <c r="F46" s="45"/>
      <c r="H46" s="45"/>
      <c r="I46" s="45"/>
      <c r="J46" s="45"/>
    </row>
    <row r="47" spans="2:10" ht="15.75" thickBot="1">
      <c r="B47" s="14"/>
      <c r="C47" s="26"/>
      <c r="D47" s="183" t="s">
        <v>172</v>
      </c>
      <c r="E47" s="183"/>
      <c r="F47" s="183"/>
      <c r="G47" s="14"/>
      <c r="H47" s="183" t="s">
        <v>176</v>
      </c>
      <c r="I47" s="183"/>
      <c r="J47" s="183"/>
    </row>
    <row r="48" spans="1:10" ht="15">
      <c r="A48" s="127" t="s">
        <v>51</v>
      </c>
      <c r="B48" s="127" t="s">
        <v>1</v>
      </c>
      <c r="C48" s="52" t="s">
        <v>2</v>
      </c>
      <c r="D48" s="62" t="s">
        <v>174</v>
      </c>
      <c r="E48" s="14" t="s">
        <v>175</v>
      </c>
      <c r="F48" s="14" t="s">
        <v>173</v>
      </c>
      <c r="H48" s="62" t="s">
        <v>174</v>
      </c>
      <c r="I48" s="14" t="s">
        <v>175</v>
      </c>
      <c r="J48" s="14" t="s">
        <v>173</v>
      </c>
    </row>
    <row r="49" spans="2:10" ht="15">
      <c r="B49" s="14" t="s">
        <v>42</v>
      </c>
      <c r="C49" s="26">
        <v>6320</v>
      </c>
      <c r="D49" s="45"/>
      <c r="E49" s="45"/>
      <c r="F49" s="45"/>
      <c r="H49" s="45"/>
      <c r="I49" s="45"/>
      <c r="J49" s="45"/>
    </row>
    <row r="50" spans="1:10" ht="15">
      <c r="A50" s="52"/>
      <c r="B50" s="14" t="s">
        <v>43</v>
      </c>
      <c r="C50" s="26">
        <v>6330</v>
      </c>
      <c r="D50" s="45"/>
      <c r="E50" s="45"/>
      <c r="F50" s="45"/>
      <c r="H50" s="45"/>
      <c r="I50" s="45"/>
      <c r="J50" s="45"/>
    </row>
    <row r="51" spans="1:10" ht="15">
      <c r="A51" s="52"/>
      <c r="B51" s="49" t="s">
        <v>44</v>
      </c>
      <c r="C51" s="50">
        <v>6331</v>
      </c>
      <c r="D51" s="45"/>
      <c r="E51" s="45"/>
      <c r="F51" s="45"/>
      <c r="H51" s="45"/>
      <c r="I51" s="45"/>
      <c r="J51" s="45"/>
    </row>
    <row r="52" spans="1:10" ht="15">
      <c r="A52" s="52"/>
      <c r="B52" s="14" t="s">
        <v>45</v>
      </c>
      <c r="C52" s="26">
        <v>6340</v>
      </c>
      <c r="D52" s="45"/>
      <c r="E52" s="45"/>
      <c r="F52" s="45"/>
      <c r="H52" s="45"/>
      <c r="I52" s="45"/>
      <c r="J52" s="45"/>
    </row>
    <row r="53" spans="1:10" ht="15">
      <c r="A53" s="52"/>
      <c r="B53" s="14" t="s">
        <v>46</v>
      </c>
      <c r="C53" s="26">
        <v>6350</v>
      </c>
      <c r="D53" s="45"/>
      <c r="E53" s="45"/>
      <c r="F53" s="45"/>
      <c r="H53" s="45"/>
      <c r="I53" s="45"/>
      <c r="J53" s="45"/>
    </row>
    <row r="54" spans="1:10" ht="15">
      <c r="A54" s="52"/>
      <c r="B54" s="14" t="s">
        <v>47</v>
      </c>
      <c r="C54" s="26">
        <v>6351</v>
      </c>
      <c r="D54" s="45"/>
      <c r="E54" s="45"/>
      <c r="F54" s="45"/>
      <c r="H54" s="45"/>
      <c r="I54" s="45"/>
      <c r="J54" s="45"/>
    </row>
    <row r="55" spans="1:10" ht="15">
      <c r="A55" s="52"/>
      <c r="B55" s="14" t="s">
        <v>48</v>
      </c>
      <c r="C55" s="26">
        <v>6370</v>
      </c>
      <c r="D55" s="45"/>
      <c r="E55" s="45"/>
      <c r="F55" s="45"/>
      <c r="H55" s="45"/>
      <c r="I55" s="45"/>
      <c r="J55" s="45"/>
    </row>
    <row r="56" spans="1:10" ht="15">
      <c r="A56" s="52"/>
      <c r="B56" s="14" t="s">
        <v>154</v>
      </c>
      <c r="C56" s="26">
        <v>6390</v>
      </c>
      <c r="D56" s="45"/>
      <c r="E56" s="45"/>
      <c r="F56" s="45"/>
      <c r="H56" s="45"/>
      <c r="I56" s="45"/>
      <c r="J56" s="45"/>
    </row>
    <row r="57" spans="1:10" ht="15">
      <c r="A57" s="52"/>
      <c r="B57" s="128" t="s">
        <v>49</v>
      </c>
      <c r="C57" s="50" t="s">
        <v>50</v>
      </c>
      <c r="D57" s="15">
        <f>SUM(D39:D56)</f>
        <v>0</v>
      </c>
      <c r="E57" s="15">
        <f>SUM(E39:E56)</f>
        <v>0</v>
      </c>
      <c r="F57" s="15">
        <f>SUM(F39:F56)</f>
        <v>0</v>
      </c>
      <c r="H57" s="15">
        <f>SUM(H39:H56)</f>
        <v>0</v>
      </c>
      <c r="I57" s="15">
        <f>SUM(I39:I56)</f>
        <v>0</v>
      </c>
      <c r="J57" s="15">
        <f>SUM(J39:J56)</f>
        <v>0</v>
      </c>
    </row>
    <row r="58" spans="1:10" s="14" customFormat="1" ht="15">
      <c r="A58" s="54"/>
      <c r="B58" s="43"/>
      <c r="C58" s="44"/>
      <c r="D58" s="46"/>
      <c r="E58" s="46"/>
      <c r="F58" s="46"/>
      <c r="H58" s="46"/>
      <c r="I58" s="46"/>
      <c r="J58" s="46"/>
    </row>
    <row r="59" spans="1:10" ht="15">
      <c r="A59" s="52"/>
      <c r="B59" s="14" t="s">
        <v>52</v>
      </c>
      <c r="C59" s="26">
        <v>6420</v>
      </c>
      <c r="D59" s="45" t="s">
        <v>0</v>
      </c>
      <c r="E59" s="45" t="s">
        <v>0</v>
      </c>
      <c r="F59" s="45" t="s">
        <v>0</v>
      </c>
      <c r="H59" s="45" t="s">
        <v>0</v>
      </c>
      <c r="I59" s="45" t="s">
        <v>0</v>
      </c>
      <c r="J59" s="45" t="s">
        <v>0</v>
      </c>
    </row>
    <row r="60" spans="1:10" ht="15">
      <c r="A60" s="52" t="s">
        <v>53</v>
      </c>
      <c r="B60" s="14" t="s">
        <v>54</v>
      </c>
      <c r="C60" s="26">
        <v>6450</v>
      </c>
      <c r="D60" s="45" t="s">
        <v>0</v>
      </c>
      <c r="E60" s="45" t="s">
        <v>0</v>
      </c>
      <c r="F60" s="45" t="s">
        <v>0</v>
      </c>
      <c r="H60" s="45" t="s">
        <v>0</v>
      </c>
      <c r="I60" s="45" t="s">
        <v>0</v>
      </c>
      <c r="J60" s="45" t="s">
        <v>0</v>
      </c>
    </row>
    <row r="61" spans="1:10" ht="15">
      <c r="A61" s="52" t="s">
        <v>39</v>
      </c>
      <c r="B61" s="14" t="s">
        <v>55</v>
      </c>
      <c r="C61" s="26">
        <v>6451</v>
      </c>
      <c r="D61" s="45" t="s">
        <v>0</v>
      </c>
      <c r="E61" s="45" t="s">
        <v>0</v>
      </c>
      <c r="F61" s="45" t="s">
        <v>0</v>
      </c>
      <c r="H61" s="45" t="s">
        <v>0</v>
      </c>
      <c r="I61" s="45" t="s">
        <v>0</v>
      </c>
      <c r="J61" s="45" t="s">
        <v>0</v>
      </c>
    </row>
    <row r="62" spans="1:10" ht="15">
      <c r="A62" s="52">
        <v>6400</v>
      </c>
      <c r="B62" s="14" t="s">
        <v>56</v>
      </c>
      <c r="C62" s="26">
        <v>6452</v>
      </c>
      <c r="D62" s="45" t="s">
        <v>0</v>
      </c>
      <c r="E62" s="45" t="s">
        <v>0</v>
      </c>
      <c r="F62" s="45" t="s">
        <v>0</v>
      </c>
      <c r="H62" s="45" t="s">
        <v>0</v>
      </c>
      <c r="I62" s="45" t="s">
        <v>0</v>
      </c>
      <c r="J62" s="45" t="s">
        <v>0</v>
      </c>
    </row>
    <row r="63" spans="1:10" ht="15">
      <c r="A63" s="52"/>
      <c r="B63" s="14" t="s">
        <v>57</v>
      </c>
      <c r="C63" s="26">
        <v>6453</v>
      </c>
      <c r="D63" s="45" t="s">
        <v>0</v>
      </c>
      <c r="E63" s="45" t="s">
        <v>0</v>
      </c>
      <c r="F63" s="45" t="s">
        <v>0</v>
      </c>
      <c r="H63" s="45" t="s">
        <v>0</v>
      </c>
      <c r="I63" s="45" t="s">
        <v>0</v>
      </c>
      <c r="J63" s="45" t="s">
        <v>0</v>
      </c>
    </row>
    <row r="64" spans="1:10" ht="15">
      <c r="A64" s="52"/>
      <c r="B64" s="128" t="s">
        <v>58</v>
      </c>
      <c r="C64" s="50" t="s">
        <v>59</v>
      </c>
      <c r="D64" s="15">
        <f>SUM(D59:D63)</f>
        <v>0</v>
      </c>
      <c r="E64" s="15">
        <f>SUM(E59:E63)</f>
        <v>0</v>
      </c>
      <c r="F64" s="15">
        <f>SUM(F59:F63)</f>
        <v>0</v>
      </c>
      <c r="H64" s="15">
        <f>SUM(H59:H63)</f>
        <v>0</v>
      </c>
      <c r="I64" s="15">
        <f>SUM(I59:I63)</f>
        <v>0</v>
      </c>
      <c r="J64" s="15">
        <f>SUM(J59:J63)</f>
        <v>0</v>
      </c>
    </row>
    <row r="65" spans="1:10" ht="15">
      <c r="A65" s="52"/>
      <c r="B65" s="128"/>
      <c r="C65" s="50"/>
      <c r="D65" s="15"/>
      <c r="E65" s="15"/>
      <c r="F65" s="15"/>
      <c r="H65" s="15"/>
      <c r="I65" s="15"/>
      <c r="J65" s="15"/>
    </row>
    <row r="66" spans="1:10" ht="15">
      <c r="A66" s="52"/>
      <c r="B66" s="49" t="s">
        <v>60</v>
      </c>
      <c r="C66" s="50">
        <v>6510</v>
      </c>
      <c r="D66" s="5"/>
      <c r="E66" s="5"/>
      <c r="F66" s="5"/>
      <c r="H66" s="5"/>
      <c r="I66" s="5"/>
      <c r="J66" s="5"/>
    </row>
    <row r="67" spans="1:10" ht="15">
      <c r="A67" s="52"/>
      <c r="B67" s="49" t="s">
        <v>61</v>
      </c>
      <c r="C67" s="50">
        <v>6515</v>
      </c>
      <c r="D67" s="5"/>
      <c r="E67" s="5"/>
      <c r="F67" s="5"/>
      <c r="H67" s="5"/>
      <c r="I67" s="5"/>
      <c r="J67" s="5"/>
    </row>
    <row r="68" spans="1:10" ht="15">
      <c r="A68" s="52"/>
      <c r="B68" s="49" t="s">
        <v>62</v>
      </c>
      <c r="C68" s="50">
        <v>6520</v>
      </c>
      <c r="D68" s="5"/>
      <c r="E68" s="5"/>
      <c r="F68" s="5"/>
      <c r="H68" s="5"/>
      <c r="I68" s="5"/>
      <c r="J68" s="5"/>
    </row>
    <row r="69" spans="1:10" ht="15">
      <c r="A69" s="52"/>
      <c r="B69" s="49" t="s">
        <v>63</v>
      </c>
      <c r="C69" s="50">
        <v>6521</v>
      </c>
      <c r="D69" s="45"/>
      <c r="E69" s="45"/>
      <c r="F69" s="45"/>
      <c r="H69" s="45"/>
      <c r="I69" s="45"/>
      <c r="J69" s="45"/>
    </row>
    <row r="70" spans="1:10" ht="15">
      <c r="A70" s="52" t="s">
        <v>64</v>
      </c>
      <c r="B70" s="49" t="s">
        <v>65</v>
      </c>
      <c r="C70" s="50">
        <v>6525</v>
      </c>
      <c r="D70" s="45"/>
      <c r="E70" s="45"/>
      <c r="F70" s="45"/>
      <c r="H70" s="45"/>
      <c r="I70" s="45"/>
      <c r="J70" s="45"/>
    </row>
    <row r="71" spans="1:10" ht="15">
      <c r="A71" s="52" t="s">
        <v>66</v>
      </c>
      <c r="B71" s="49" t="s">
        <v>67</v>
      </c>
      <c r="C71" s="50">
        <v>6530</v>
      </c>
      <c r="D71" s="45"/>
      <c r="E71" s="45"/>
      <c r="F71" s="45"/>
      <c r="H71" s="45"/>
      <c r="I71" s="45"/>
      <c r="J71" s="45"/>
    </row>
    <row r="72" spans="1:10" ht="15">
      <c r="A72" s="52" t="s">
        <v>39</v>
      </c>
      <c r="B72" s="49" t="s">
        <v>68</v>
      </c>
      <c r="C72" s="50">
        <v>6531</v>
      </c>
      <c r="D72" s="45"/>
      <c r="E72" s="45"/>
      <c r="F72" s="45"/>
      <c r="H72" s="45"/>
      <c r="I72" s="45"/>
      <c r="J72" s="45"/>
    </row>
    <row r="73" spans="1:10" ht="15">
      <c r="A73" s="52">
        <v>6500</v>
      </c>
      <c r="B73" s="14" t="s">
        <v>69</v>
      </c>
      <c r="C73" s="26">
        <v>6546</v>
      </c>
      <c r="D73" s="45"/>
      <c r="E73" s="45"/>
      <c r="F73" s="45"/>
      <c r="H73" s="45"/>
      <c r="I73" s="45"/>
      <c r="J73" s="45"/>
    </row>
    <row r="74" spans="1:10" ht="15">
      <c r="A74" s="52"/>
      <c r="B74" s="14" t="s">
        <v>70</v>
      </c>
      <c r="C74" s="26">
        <v>6548</v>
      </c>
      <c r="D74" s="45"/>
      <c r="E74" s="45"/>
      <c r="F74" s="45"/>
      <c r="H74" s="45"/>
      <c r="I74" s="45"/>
      <c r="J74" s="45"/>
    </row>
    <row r="75" spans="1:10" ht="15">
      <c r="A75" s="52"/>
      <c r="B75" s="14" t="s">
        <v>153</v>
      </c>
      <c r="C75" s="26">
        <v>6590</v>
      </c>
      <c r="D75" s="45"/>
      <c r="E75" s="45"/>
      <c r="F75" s="45"/>
      <c r="H75" s="45"/>
      <c r="I75" s="45"/>
      <c r="J75" s="45"/>
    </row>
    <row r="76" spans="1:10" ht="15">
      <c r="A76" s="52"/>
      <c r="B76" s="128" t="s">
        <v>71</v>
      </c>
      <c r="C76" s="50" t="s">
        <v>72</v>
      </c>
      <c r="D76" s="15">
        <f>SUM(D66:D75)</f>
        <v>0</v>
      </c>
      <c r="E76" s="15">
        <f>SUM(E66:E75)</f>
        <v>0</v>
      </c>
      <c r="F76" s="15">
        <f>SUM(F66:F75)</f>
        <v>0</v>
      </c>
      <c r="H76" s="15">
        <f>SUM(H66:H75)</f>
        <v>0</v>
      </c>
      <c r="I76" s="15">
        <f>SUM(I66:I75)</f>
        <v>0</v>
      </c>
      <c r="J76" s="15">
        <f>SUM(J66:J75)</f>
        <v>0</v>
      </c>
    </row>
    <row r="77" spans="1:10" ht="15">
      <c r="A77" s="52"/>
      <c r="B77" s="128"/>
      <c r="C77" s="50"/>
      <c r="D77" s="15"/>
      <c r="E77" s="15"/>
      <c r="F77" s="15"/>
      <c r="H77" s="15"/>
      <c r="I77" s="15"/>
      <c r="J77" s="15"/>
    </row>
    <row r="78" spans="1:10" ht="15">
      <c r="A78" s="52"/>
      <c r="B78" s="14" t="s">
        <v>73</v>
      </c>
      <c r="C78" s="26">
        <v>6710</v>
      </c>
      <c r="D78" s="45" t="s">
        <v>0</v>
      </c>
      <c r="E78" s="45" t="s">
        <v>0</v>
      </c>
      <c r="F78" s="45" t="s">
        <v>0</v>
      </c>
      <c r="H78" s="45" t="s">
        <v>0</v>
      </c>
      <c r="I78" s="45" t="s">
        <v>0</v>
      </c>
      <c r="J78" s="45" t="s">
        <v>0</v>
      </c>
    </row>
    <row r="79" spans="1:10" ht="15">
      <c r="A79" s="52"/>
      <c r="B79" s="14" t="s">
        <v>74</v>
      </c>
      <c r="C79" s="26">
        <v>6711</v>
      </c>
      <c r="D79" s="45" t="s">
        <v>0</v>
      </c>
      <c r="E79" s="45" t="s">
        <v>0</v>
      </c>
      <c r="F79" s="45" t="s">
        <v>0</v>
      </c>
      <c r="H79" s="45" t="s">
        <v>0</v>
      </c>
      <c r="I79" s="45" t="s">
        <v>0</v>
      </c>
      <c r="J79" s="45" t="s">
        <v>0</v>
      </c>
    </row>
    <row r="80" spans="1:10" ht="15">
      <c r="A80" s="52" t="s">
        <v>75</v>
      </c>
      <c r="B80" s="14" t="s">
        <v>76</v>
      </c>
      <c r="C80" s="26">
        <v>6720</v>
      </c>
      <c r="D80" s="45" t="s">
        <v>0</v>
      </c>
      <c r="E80" s="45" t="s">
        <v>0</v>
      </c>
      <c r="F80" s="45" t="s">
        <v>0</v>
      </c>
      <c r="H80" s="45" t="s">
        <v>0</v>
      </c>
      <c r="I80" s="45" t="s">
        <v>0</v>
      </c>
      <c r="J80" s="45" t="s">
        <v>0</v>
      </c>
    </row>
    <row r="81" spans="1:10" ht="15">
      <c r="A81" s="52" t="s">
        <v>77</v>
      </c>
      <c r="B81" s="14" t="s">
        <v>78</v>
      </c>
      <c r="C81" s="26">
        <v>6721</v>
      </c>
      <c r="D81" s="45" t="s">
        <v>0</v>
      </c>
      <c r="E81" s="45" t="s">
        <v>0</v>
      </c>
      <c r="F81" s="45" t="s">
        <v>0</v>
      </c>
      <c r="H81" s="45" t="s">
        <v>0</v>
      </c>
      <c r="I81" s="45" t="s">
        <v>0</v>
      </c>
      <c r="J81" s="45" t="s">
        <v>0</v>
      </c>
    </row>
    <row r="82" spans="1:10" ht="15">
      <c r="A82" s="52">
        <v>6700</v>
      </c>
      <c r="B82" s="14" t="s">
        <v>79</v>
      </c>
      <c r="C82" s="26">
        <v>6722</v>
      </c>
      <c r="D82" s="45" t="s">
        <v>0</v>
      </c>
      <c r="E82" s="45" t="s">
        <v>0</v>
      </c>
      <c r="F82" s="45" t="s">
        <v>0</v>
      </c>
      <c r="H82" s="45" t="s">
        <v>0</v>
      </c>
      <c r="I82" s="45" t="s">
        <v>0</v>
      </c>
      <c r="J82" s="45" t="s">
        <v>0</v>
      </c>
    </row>
    <row r="83" spans="1:10" ht="15">
      <c r="A83" s="52"/>
      <c r="B83" s="14" t="s">
        <v>80</v>
      </c>
      <c r="C83" s="26">
        <v>6723</v>
      </c>
      <c r="D83" s="45" t="s">
        <v>0</v>
      </c>
      <c r="E83" s="45" t="s">
        <v>0</v>
      </c>
      <c r="F83" s="45" t="s">
        <v>0</v>
      </c>
      <c r="H83" s="45" t="s">
        <v>0</v>
      </c>
      <c r="I83" s="45" t="s">
        <v>0</v>
      </c>
      <c r="J83" s="45" t="s">
        <v>0</v>
      </c>
    </row>
    <row r="84" spans="1:10" ht="15">
      <c r="A84" s="52"/>
      <c r="B84" s="49" t="s">
        <v>152</v>
      </c>
      <c r="C84" s="50">
        <v>6790</v>
      </c>
      <c r="D84" s="5"/>
      <c r="E84" s="5"/>
      <c r="F84" s="5"/>
      <c r="H84" s="5"/>
      <c r="I84" s="5"/>
      <c r="J84" s="5"/>
    </row>
    <row r="85" spans="1:10" ht="15">
      <c r="A85" s="52"/>
      <c r="B85" s="128" t="s">
        <v>81</v>
      </c>
      <c r="C85" s="50" t="s">
        <v>82</v>
      </c>
      <c r="D85" s="15">
        <f>SUM(D78:D84)</f>
        <v>0</v>
      </c>
      <c r="E85" s="15">
        <f>SUM(E78:E84)</f>
        <v>0</v>
      </c>
      <c r="F85" s="15">
        <f>SUM(F78:F84)</f>
        <v>0</v>
      </c>
      <c r="H85" s="15">
        <f>SUM(H78:H84)</f>
        <v>0</v>
      </c>
      <c r="I85" s="15">
        <f>SUM(I78:I84)</f>
        <v>0</v>
      </c>
      <c r="J85" s="15">
        <f>SUM(J78:J84)</f>
        <v>0</v>
      </c>
    </row>
    <row r="86" spans="1:10" ht="15">
      <c r="A86" s="52"/>
      <c r="B86" s="128"/>
      <c r="C86" s="50"/>
      <c r="D86" s="15"/>
      <c r="E86" s="15"/>
      <c r="F86" s="15"/>
      <c r="H86" s="15"/>
      <c r="I86" s="15"/>
      <c r="J86" s="15"/>
    </row>
    <row r="87" spans="1:10" ht="15">
      <c r="A87" s="52"/>
      <c r="B87" s="14" t="s">
        <v>83</v>
      </c>
      <c r="C87" s="26">
        <v>6820</v>
      </c>
      <c r="D87" s="45" t="s">
        <v>0</v>
      </c>
      <c r="E87" s="45" t="s">
        <v>0</v>
      </c>
      <c r="F87" s="45" t="s">
        <v>0</v>
      </c>
      <c r="H87" s="45" t="s">
        <v>0</v>
      </c>
      <c r="I87" s="45" t="s">
        <v>0</v>
      </c>
      <c r="J87" s="45" t="s">
        <v>0</v>
      </c>
    </row>
    <row r="88" spans="1:10" ht="15">
      <c r="A88" s="52" t="s">
        <v>84</v>
      </c>
      <c r="B88" s="14" t="s">
        <v>85</v>
      </c>
      <c r="C88" s="26">
        <v>6830</v>
      </c>
      <c r="D88" s="45" t="s">
        <v>0</v>
      </c>
      <c r="E88" s="45" t="s">
        <v>0</v>
      </c>
      <c r="F88" s="45" t="s">
        <v>0</v>
      </c>
      <c r="H88" s="45" t="s">
        <v>0</v>
      </c>
      <c r="I88" s="45" t="s">
        <v>0</v>
      </c>
      <c r="J88" s="45" t="s">
        <v>0</v>
      </c>
    </row>
    <row r="89" spans="1:10" ht="15">
      <c r="A89" s="52" t="s">
        <v>39</v>
      </c>
      <c r="B89" s="14" t="s">
        <v>86</v>
      </c>
      <c r="C89" s="26">
        <v>6840</v>
      </c>
      <c r="D89" s="45" t="s">
        <v>0</v>
      </c>
      <c r="E89" s="45" t="s">
        <v>0</v>
      </c>
      <c r="F89" s="45" t="s">
        <v>0</v>
      </c>
      <c r="H89" s="45" t="s">
        <v>0</v>
      </c>
      <c r="I89" s="45" t="s">
        <v>0</v>
      </c>
      <c r="J89" s="45" t="s">
        <v>0</v>
      </c>
    </row>
    <row r="90" spans="1:10" ht="15">
      <c r="A90" s="52">
        <v>6800</v>
      </c>
      <c r="B90" s="14" t="s">
        <v>87</v>
      </c>
      <c r="C90" s="26">
        <v>6850</v>
      </c>
      <c r="D90" s="45" t="s">
        <v>0</v>
      </c>
      <c r="E90" s="45" t="s">
        <v>0</v>
      </c>
      <c r="F90" s="45" t="s">
        <v>0</v>
      </c>
      <c r="H90" s="45" t="s">
        <v>0</v>
      </c>
      <c r="I90" s="45" t="s">
        <v>0</v>
      </c>
      <c r="J90" s="45" t="s">
        <v>0</v>
      </c>
    </row>
    <row r="91" spans="1:10" ht="15">
      <c r="A91" s="52"/>
      <c r="B91" s="14" t="s">
        <v>151</v>
      </c>
      <c r="C91" s="26">
        <v>6890</v>
      </c>
      <c r="D91" s="45" t="s">
        <v>0</v>
      </c>
      <c r="E91" s="45" t="s">
        <v>0</v>
      </c>
      <c r="F91" s="45" t="s">
        <v>0</v>
      </c>
      <c r="H91" s="45" t="s">
        <v>0</v>
      </c>
      <c r="I91" s="45" t="s">
        <v>0</v>
      </c>
      <c r="J91" s="45" t="s">
        <v>0</v>
      </c>
    </row>
    <row r="92" spans="1:10" ht="15">
      <c r="A92" s="52"/>
      <c r="B92" s="128" t="s">
        <v>88</v>
      </c>
      <c r="C92" s="50" t="s">
        <v>89</v>
      </c>
      <c r="D92" s="15">
        <f>SUM(D87:D91)</f>
        <v>0</v>
      </c>
      <c r="E92" s="15">
        <f>SUM(E87:E91)</f>
        <v>0</v>
      </c>
      <c r="F92" s="15">
        <f>SUM(F87:F91)</f>
        <v>0</v>
      </c>
      <c r="H92" s="15">
        <f>SUM(H87:H91)</f>
        <v>0</v>
      </c>
      <c r="I92" s="15">
        <f>SUM(I87:I91)</f>
        <v>0</v>
      </c>
      <c r="J92" s="15">
        <f>SUM(J87:J91)</f>
        <v>0</v>
      </c>
    </row>
    <row r="93" spans="1:10" ht="15">
      <c r="A93" s="52"/>
      <c r="B93" s="128"/>
      <c r="C93" s="50"/>
      <c r="D93" s="15"/>
      <c r="E93" s="14"/>
      <c r="F93" s="14"/>
      <c r="H93" s="15"/>
      <c r="I93" s="14"/>
      <c r="J93" s="14"/>
    </row>
    <row r="94" spans="1:10" ht="15.75" thickBot="1">
      <c r="A94" s="52"/>
      <c r="B94" s="128"/>
      <c r="C94" s="50"/>
      <c r="D94" s="183" t="s">
        <v>172</v>
      </c>
      <c r="E94" s="183"/>
      <c r="F94" s="183"/>
      <c r="G94" s="14"/>
      <c r="H94" s="183" t="s">
        <v>176</v>
      </c>
      <c r="I94" s="183"/>
      <c r="J94" s="183"/>
    </row>
    <row r="95" spans="1:10" ht="15">
      <c r="A95" s="52"/>
      <c r="B95" s="128"/>
      <c r="C95" s="50"/>
      <c r="D95" s="62" t="s">
        <v>174</v>
      </c>
      <c r="E95" s="14" t="s">
        <v>175</v>
      </c>
      <c r="F95" s="14" t="s">
        <v>173</v>
      </c>
      <c r="H95" s="62" t="s">
        <v>174</v>
      </c>
      <c r="I95" s="14" t="s">
        <v>175</v>
      </c>
      <c r="J95" s="14" t="s">
        <v>173</v>
      </c>
    </row>
    <row r="96" spans="1:10" ht="15">
      <c r="A96" s="52"/>
      <c r="B96" s="128" t="s">
        <v>90</v>
      </c>
      <c r="C96" s="50" t="s">
        <v>91</v>
      </c>
      <c r="D96" s="15">
        <f>SUM(D57,D64,D76,D85,D92)</f>
        <v>0</v>
      </c>
      <c r="E96" s="15">
        <f>SUM(E57,E64,E76,E85,E92)</f>
        <v>0</v>
      </c>
      <c r="F96" s="15">
        <f>SUM(F57,F64,F76,F85,F92)</f>
        <v>0</v>
      </c>
      <c r="H96" s="15">
        <f>SUM(H57,H64,H76,H85,H92)</f>
        <v>0</v>
      </c>
      <c r="I96" s="15">
        <f>SUM(I57,I64,I76,I85,I92)</f>
        <v>0</v>
      </c>
      <c r="J96" s="15">
        <f>SUM(J57,J64,J76,J85,J92)</f>
        <v>0</v>
      </c>
    </row>
    <row r="97" spans="1:10" ht="15">
      <c r="A97" s="52"/>
      <c r="B97" s="128" t="s">
        <v>92</v>
      </c>
      <c r="C97" s="50" t="s">
        <v>93</v>
      </c>
      <c r="D97" s="15">
        <f>SUM(D37-D96)</f>
        <v>0</v>
      </c>
      <c r="E97" s="15">
        <f>SUM(E37-E96)</f>
        <v>0</v>
      </c>
      <c r="F97" s="15">
        <f>SUM(F37-F96)</f>
        <v>0</v>
      </c>
      <c r="H97" s="15">
        <f>SUM(H37-H96)</f>
        <v>0</v>
      </c>
      <c r="I97" s="15">
        <f>SUM(I37-I96)</f>
        <v>0</v>
      </c>
      <c r="J97" s="15">
        <f>SUM(J37-J96)</f>
        <v>0</v>
      </c>
    </row>
    <row r="98" spans="1:10" ht="15">
      <c r="A98" s="52"/>
      <c r="B98" s="49" t="s">
        <v>94</v>
      </c>
      <c r="C98" s="50">
        <v>6600</v>
      </c>
      <c r="D98" s="45" t="s">
        <v>0</v>
      </c>
      <c r="E98" s="45" t="s">
        <v>0</v>
      </c>
      <c r="F98" s="45" t="s">
        <v>0</v>
      </c>
      <c r="H98" s="45" t="s">
        <v>0</v>
      </c>
      <c r="I98" s="45" t="s">
        <v>0</v>
      </c>
      <c r="J98" s="45" t="s">
        <v>0</v>
      </c>
    </row>
    <row r="99" spans="1:10" ht="15">
      <c r="A99" s="52"/>
      <c r="B99" s="49" t="s">
        <v>95</v>
      </c>
      <c r="C99" s="50">
        <v>6610</v>
      </c>
      <c r="D99" s="45" t="s">
        <v>0</v>
      </c>
      <c r="E99" s="45" t="s">
        <v>0</v>
      </c>
      <c r="F99" s="45" t="s">
        <v>0</v>
      </c>
      <c r="H99" s="45" t="s">
        <v>0</v>
      </c>
      <c r="I99" s="45" t="s">
        <v>0</v>
      </c>
      <c r="J99" s="45" t="s">
        <v>0</v>
      </c>
    </row>
    <row r="100" spans="1:10" ht="15">
      <c r="A100" s="52"/>
      <c r="B100" s="128" t="s">
        <v>96</v>
      </c>
      <c r="C100" s="50"/>
      <c r="D100" s="15">
        <f>SUM(D98:D99)</f>
        <v>0</v>
      </c>
      <c r="E100" s="15">
        <f>SUM(E98:E99)</f>
        <v>0</v>
      </c>
      <c r="F100" s="15">
        <f>SUM(F98:F99)</f>
        <v>0</v>
      </c>
      <c r="H100" s="15">
        <f>SUM(H98:H99)</f>
        <v>0</v>
      </c>
      <c r="I100" s="15">
        <f>SUM(I98:I99)</f>
        <v>0</v>
      </c>
      <c r="J100" s="15">
        <f>SUM(J98:J99)</f>
        <v>0</v>
      </c>
    </row>
    <row r="101" spans="1:10" ht="15">
      <c r="A101" s="52"/>
      <c r="B101" s="128" t="s">
        <v>97</v>
      </c>
      <c r="C101" s="50" t="s">
        <v>98</v>
      </c>
      <c r="D101" s="15">
        <f>SUM(D97-D100)</f>
        <v>0</v>
      </c>
      <c r="E101" s="15">
        <f>SUM(E97-E100)</f>
        <v>0</v>
      </c>
      <c r="F101" s="15">
        <f>SUM(F97-F100)</f>
        <v>0</v>
      </c>
      <c r="H101" s="15">
        <f>SUM(H97-H100)</f>
        <v>0</v>
      </c>
      <c r="I101" s="15">
        <f>SUM(I97-I100)</f>
        <v>0</v>
      </c>
      <c r="J101" s="15">
        <f>SUM(J97-J100)</f>
        <v>0</v>
      </c>
    </row>
    <row r="102" spans="1:10" ht="15">
      <c r="A102" s="52"/>
      <c r="B102" s="128"/>
      <c r="C102" s="50"/>
      <c r="D102" s="15"/>
      <c r="E102" s="15"/>
      <c r="F102" s="15"/>
      <c r="H102" s="15"/>
      <c r="I102" s="15"/>
      <c r="J102" s="15"/>
    </row>
    <row r="103" spans="1:10" ht="15">
      <c r="A103" s="52"/>
      <c r="B103" s="14" t="s">
        <v>99</v>
      </c>
      <c r="C103" s="26">
        <v>7110</v>
      </c>
      <c r="D103" s="45" t="s">
        <v>0</v>
      </c>
      <c r="E103" s="45" t="s">
        <v>0</v>
      </c>
      <c r="F103" s="45" t="s">
        <v>0</v>
      </c>
      <c r="H103" s="45" t="s">
        <v>0</v>
      </c>
      <c r="I103" s="45" t="s">
        <v>0</v>
      </c>
      <c r="J103" s="45" t="s">
        <v>0</v>
      </c>
    </row>
    <row r="104" spans="1:10" ht="15">
      <c r="A104" s="52"/>
      <c r="B104" s="14" t="s">
        <v>100</v>
      </c>
      <c r="C104" s="26">
        <v>7120</v>
      </c>
      <c r="D104" s="45" t="s">
        <v>0</v>
      </c>
      <c r="E104" s="45" t="s">
        <v>0</v>
      </c>
      <c r="F104" s="45" t="s">
        <v>0</v>
      </c>
      <c r="H104" s="45" t="s">
        <v>0</v>
      </c>
      <c r="I104" s="45" t="s">
        <v>0</v>
      </c>
      <c r="J104" s="45" t="s">
        <v>0</v>
      </c>
    </row>
    <row r="105" spans="1:10" ht="15">
      <c r="A105" s="52" t="s">
        <v>101</v>
      </c>
      <c r="B105" s="14" t="s">
        <v>102</v>
      </c>
      <c r="C105" s="26">
        <v>7130</v>
      </c>
      <c r="D105" s="45" t="s">
        <v>0</v>
      </c>
      <c r="E105" s="45" t="s">
        <v>0</v>
      </c>
      <c r="F105" s="45" t="s">
        <v>0</v>
      </c>
      <c r="H105" s="45" t="s">
        <v>0</v>
      </c>
      <c r="I105" s="45" t="s">
        <v>0</v>
      </c>
      <c r="J105" s="45" t="s">
        <v>0</v>
      </c>
    </row>
    <row r="106" spans="1:10" ht="15">
      <c r="A106" s="52" t="s">
        <v>39</v>
      </c>
      <c r="B106" s="49" t="s">
        <v>103</v>
      </c>
      <c r="C106" s="50">
        <v>7140</v>
      </c>
      <c r="D106" s="45" t="s">
        <v>0</v>
      </c>
      <c r="E106" s="45" t="s">
        <v>0</v>
      </c>
      <c r="F106" s="45" t="s">
        <v>0</v>
      </c>
      <c r="H106" s="45" t="s">
        <v>0</v>
      </c>
      <c r="I106" s="45" t="s">
        <v>0</v>
      </c>
      <c r="J106" s="45" t="s">
        <v>0</v>
      </c>
    </row>
    <row r="107" spans="1:10" ht="15">
      <c r="A107" s="52">
        <v>7100</v>
      </c>
      <c r="B107" s="49" t="s">
        <v>104</v>
      </c>
      <c r="C107" s="50">
        <v>7141</v>
      </c>
      <c r="D107" s="45" t="s">
        <v>0</v>
      </c>
      <c r="E107" s="45" t="s">
        <v>0</v>
      </c>
      <c r="F107" s="45" t="s">
        <v>0</v>
      </c>
      <c r="H107" s="45" t="s">
        <v>0</v>
      </c>
      <c r="I107" s="45" t="s">
        <v>0</v>
      </c>
      <c r="J107" s="45" t="s">
        <v>0</v>
      </c>
    </row>
    <row r="108" spans="1:10" ht="15">
      <c r="A108" s="52"/>
      <c r="B108" s="49" t="s">
        <v>83</v>
      </c>
      <c r="C108" s="50">
        <v>7142</v>
      </c>
      <c r="D108" s="45" t="s">
        <v>0</v>
      </c>
      <c r="E108" s="45" t="s">
        <v>0</v>
      </c>
      <c r="F108" s="45" t="s">
        <v>0</v>
      </c>
      <c r="H108" s="45" t="s">
        <v>0</v>
      </c>
      <c r="I108" s="45" t="s">
        <v>0</v>
      </c>
      <c r="J108" s="45" t="s">
        <v>0</v>
      </c>
    </row>
    <row r="109" spans="1:10" ht="15">
      <c r="A109" s="52"/>
      <c r="B109" s="14" t="s">
        <v>105</v>
      </c>
      <c r="C109" s="26">
        <v>7190</v>
      </c>
      <c r="D109" s="45" t="s">
        <v>0</v>
      </c>
      <c r="E109" s="45" t="s">
        <v>0</v>
      </c>
      <c r="F109" s="45" t="s">
        <v>0</v>
      </c>
      <c r="H109" s="45" t="s">
        <v>0</v>
      </c>
      <c r="I109" s="45" t="s">
        <v>0</v>
      </c>
      <c r="J109" s="45" t="s">
        <v>0</v>
      </c>
    </row>
    <row r="110" spans="1:10" ht="15">
      <c r="A110" s="52"/>
      <c r="B110" s="128" t="s">
        <v>106</v>
      </c>
      <c r="C110" s="50" t="s">
        <v>107</v>
      </c>
      <c r="D110" s="15">
        <f>SUM(D103:D109)</f>
        <v>0</v>
      </c>
      <c r="E110" s="15">
        <f>SUM(E103:E109)</f>
        <v>0</v>
      </c>
      <c r="F110" s="15">
        <f>SUM(F103:F109)</f>
        <v>0</v>
      </c>
      <c r="H110" s="15">
        <f>SUM(H103:H109)</f>
        <v>0</v>
      </c>
      <c r="I110" s="15">
        <f>SUM(I103:I109)</f>
        <v>0</v>
      </c>
      <c r="J110" s="15">
        <f>SUM(J103:J109)</f>
        <v>0</v>
      </c>
    </row>
    <row r="111" spans="1:10" ht="15">
      <c r="A111" s="52"/>
      <c r="B111" s="128" t="s">
        <v>108</v>
      </c>
      <c r="C111" s="50">
        <v>3250</v>
      </c>
      <c r="D111" s="15">
        <f>SUM(D101-D110)</f>
        <v>0</v>
      </c>
      <c r="E111" s="15">
        <f>SUM(E101-E110)</f>
        <v>0</v>
      </c>
      <c r="F111" s="15">
        <f>SUM(F101-F110)</f>
        <v>0</v>
      </c>
      <c r="H111" s="15">
        <f>SUM(H101-H110)</f>
        <v>0</v>
      </c>
      <c r="I111" s="15">
        <f>SUM(I101-I110)</f>
        <v>0</v>
      </c>
      <c r="J111" s="15">
        <f>SUM(J101-J110)</f>
        <v>0</v>
      </c>
    </row>
    <row r="112" spans="1:10" ht="15">
      <c r="A112" s="52"/>
      <c r="B112" s="49"/>
      <c r="C112" s="50"/>
      <c r="D112" s="51"/>
      <c r="E112" s="14"/>
      <c r="F112" s="14"/>
      <c r="H112" s="51"/>
      <c r="I112" s="14"/>
      <c r="J112" s="14"/>
    </row>
    <row r="113" spans="1:10" ht="15">
      <c r="A113" s="54"/>
      <c r="B113" s="43"/>
      <c r="C113" s="43"/>
      <c r="D113" s="45"/>
      <c r="E113" s="14"/>
      <c r="F113" s="14"/>
      <c r="H113" s="45"/>
      <c r="I113" s="14"/>
      <c r="J113" s="14"/>
    </row>
    <row r="114" spans="1:10" ht="15">
      <c r="A114" s="179" t="s">
        <v>110</v>
      </c>
      <c r="B114" s="179"/>
      <c r="C114" s="14"/>
      <c r="D114" s="62"/>
      <c r="E114" s="26"/>
      <c r="F114" s="14"/>
      <c r="H114" s="62"/>
      <c r="I114" s="26"/>
      <c r="J114" s="14"/>
    </row>
    <row r="115" spans="1:10" ht="15">
      <c r="A115" s="129">
        <v>1</v>
      </c>
      <c r="B115" s="130" t="s">
        <v>168</v>
      </c>
      <c r="C115" s="52"/>
      <c r="D115" s="52"/>
      <c r="E115" s="14"/>
      <c r="F115" s="14"/>
      <c r="H115" s="52"/>
      <c r="I115" s="14"/>
      <c r="J115" s="14"/>
    </row>
    <row r="116" spans="1:10" ht="15">
      <c r="A116" s="129">
        <v>2</v>
      </c>
      <c r="B116" s="129" t="s">
        <v>169</v>
      </c>
      <c r="C116" s="126"/>
      <c r="D116" s="126"/>
      <c r="E116" s="14"/>
      <c r="F116" s="14"/>
      <c r="H116" s="126"/>
      <c r="I116" s="14"/>
      <c r="J116" s="14"/>
    </row>
    <row r="117" spans="1:10" s="124" customFormat="1" ht="17.25" customHeight="1">
      <c r="A117" s="130">
        <v>3</v>
      </c>
      <c r="B117" s="130" t="s">
        <v>170</v>
      </c>
      <c r="C117" s="52"/>
      <c r="D117" s="52"/>
      <c r="E117" s="125"/>
      <c r="F117" s="125"/>
      <c r="H117" s="52"/>
      <c r="I117" s="125"/>
      <c r="J117" s="125"/>
    </row>
    <row r="118" spans="1:9" ht="15">
      <c r="A118" s="83"/>
      <c r="B118" s="54" t="s">
        <v>171</v>
      </c>
      <c r="C118" s="43"/>
      <c r="D118" s="46"/>
      <c r="E118" s="14"/>
      <c r="H118" s="46"/>
      <c r="I118" s="14"/>
    </row>
    <row r="119" ht="15">
      <c r="B119" s="124"/>
    </row>
    <row r="120" spans="1:8" ht="15">
      <c r="A120" s="52" t="s">
        <v>158</v>
      </c>
      <c r="B120" s="52" t="s">
        <v>149</v>
      </c>
      <c r="C120" s="50"/>
      <c r="D120" s="51"/>
      <c r="H120" s="51"/>
    </row>
    <row r="121" spans="1:8" ht="15">
      <c r="A121" s="52"/>
      <c r="B121" s="52" t="s">
        <v>109</v>
      </c>
      <c r="D121" s="53"/>
      <c r="H121" s="53"/>
    </row>
  </sheetData>
  <mergeCells count="9">
    <mergeCell ref="D7:F7"/>
    <mergeCell ref="H7:J7"/>
    <mergeCell ref="B2:J2"/>
    <mergeCell ref="B1:J1"/>
    <mergeCell ref="A114:B114"/>
    <mergeCell ref="D47:F47"/>
    <mergeCell ref="H47:J47"/>
    <mergeCell ref="D94:F94"/>
    <mergeCell ref="H94:J94"/>
  </mergeCells>
  <printOptions gridLines="1"/>
  <pageMargins left="0.75" right="0.75" top="0.75" bottom="0.75" header="0.5" footer="0.5"/>
  <pageSetup fitToHeight="3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 College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DJefferson</dc:creator>
  <cp:keywords/>
  <dc:description/>
  <cp:lastModifiedBy>tcopeland</cp:lastModifiedBy>
  <cp:lastPrinted>2008-09-04T14:51:15Z</cp:lastPrinted>
  <dcterms:created xsi:type="dcterms:W3CDTF">2008-02-11T21:27:13Z</dcterms:created>
  <dcterms:modified xsi:type="dcterms:W3CDTF">2009-01-14T14:30:12Z</dcterms:modified>
  <cp:category/>
  <cp:version/>
  <cp:contentType/>
  <cp:contentStatus/>
</cp:coreProperties>
</file>